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实验室工作\实验室课表\18-19-1\"/>
    </mc:Choice>
  </mc:AlternateContent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Sheet1!$J$1:$J$41</definedName>
  </definedNames>
  <calcPr calcId="152511"/>
</workbook>
</file>

<file path=xl/calcChain.xml><?xml version="1.0" encoding="utf-8"?>
<calcChain xmlns="http://schemas.openxmlformats.org/spreadsheetml/2006/main">
  <c r="K42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" i="1"/>
  <c r="F42" i="1" l="1"/>
  <c r="H42" i="1"/>
</calcChain>
</file>

<file path=xl/sharedStrings.xml><?xml version="1.0" encoding="utf-8"?>
<sst xmlns="http://schemas.openxmlformats.org/spreadsheetml/2006/main" count="363" uniqueCount="145">
  <si>
    <t>时间</t>
  </si>
  <si>
    <t>课节</t>
  </si>
  <si>
    <t>课程名称</t>
  </si>
  <si>
    <t>实验室名称</t>
  </si>
  <si>
    <t>教学班级</t>
  </si>
  <si>
    <t>学生数</t>
  </si>
  <si>
    <t>任课教师</t>
  </si>
  <si>
    <t>实验学时</t>
  </si>
  <si>
    <t>需求周</t>
  </si>
  <si>
    <t>实验员</t>
  </si>
  <si>
    <t>周一</t>
  </si>
  <si>
    <t>1、2节</t>
  </si>
  <si>
    <t>3、4节</t>
  </si>
  <si>
    <t>姜满</t>
  </si>
  <si>
    <t>5、6节</t>
  </si>
  <si>
    <t>7、8节</t>
  </si>
  <si>
    <t>周二</t>
  </si>
  <si>
    <t>张琰</t>
  </si>
  <si>
    <t>周三</t>
  </si>
  <si>
    <t>付帅</t>
  </si>
  <si>
    <t>周四</t>
  </si>
  <si>
    <t>周五</t>
  </si>
  <si>
    <t>实验室课程安排</t>
    <phoneticPr fontId="8" type="noConversion"/>
  </si>
  <si>
    <t>序号</t>
  </si>
  <si>
    <t>姓名</t>
  </si>
  <si>
    <t>本科助课工作量</t>
  </si>
  <si>
    <t>研究生助课工作量</t>
  </si>
  <si>
    <t>助课工作量（总计）</t>
  </si>
  <si>
    <t>任课工作量</t>
  </si>
  <si>
    <t>其他工作量</t>
  </si>
  <si>
    <t>备注</t>
  </si>
  <si>
    <t>张玥娟</t>
  </si>
  <si>
    <r>
      <t>2017-2018</t>
    </r>
    <r>
      <rPr>
        <b/>
        <sz val="20"/>
        <rFont val="宋体"/>
        <family val="3"/>
        <charset val="134"/>
      </rPr>
      <t>学年第二学期实验技术人员工作量统计</t>
    </r>
    <phoneticPr fontId="8" type="noConversion"/>
  </si>
  <si>
    <t>实验餐厅</t>
    <phoneticPr fontId="8" type="noConversion"/>
  </si>
  <si>
    <t>王明锐</t>
    <phoneticPr fontId="8" type="noConversion"/>
  </si>
  <si>
    <t>张琰</t>
    <phoneticPr fontId="8" type="noConversion"/>
  </si>
  <si>
    <t>3、4节</t>
    <phoneticPr fontId="8" type="noConversion"/>
  </si>
  <si>
    <t>旅游412</t>
    <phoneticPr fontId="8" type="noConversion"/>
  </si>
  <si>
    <t>2016级旅游管理</t>
    <phoneticPr fontId="8" type="noConversion"/>
  </si>
  <si>
    <t>刘兴双</t>
    <phoneticPr fontId="8" type="noConversion"/>
  </si>
  <si>
    <t>姜满</t>
    <phoneticPr fontId="8" type="noConversion"/>
  </si>
  <si>
    <t>葡萄酒品鉴</t>
    <phoneticPr fontId="8" type="noConversion"/>
  </si>
  <si>
    <t>实验酒吧</t>
    <phoneticPr fontId="8" type="noConversion"/>
  </si>
  <si>
    <t>7-15</t>
    <phoneticPr fontId="8" type="noConversion"/>
  </si>
  <si>
    <t>1-15周</t>
    <phoneticPr fontId="8" type="noConversion"/>
  </si>
  <si>
    <t>旅游制图</t>
    <phoneticPr fontId="8" type="noConversion"/>
  </si>
  <si>
    <t>2015级旅游管理</t>
    <phoneticPr fontId="8" type="noConversion"/>
  </si>
  <si>
    <t>16级酒店管理</t>
    <phoneticPr fontId="8" type="noConversion"/>
  </si>
  <si>
    <t>7-11周</t>
    <phoneticPr fontId="8" type="noConversion"/>
  </si>
  <si>
    <t>西餐服务与管理</t>
    <phoneticPr fontId="8" type="noConversion"/>
  </si>
  <si>
    <t>茶艺知识与技能</t>
    <phoneticPr fontId="8" type="noConversion"/>
  </si>
  <si>
    <t>茶艺室</t>
    <phoneticPr fontId="8" type="noConversion"/>
  </si>
  <si>
    <t>2017旅游管理</t>
    <phoneticPr fontId="8" type="noConversion"/>
  </si>
  <si>
    <t>付帅张玥娟</t>
    <phoneticPr fontId="8" type="noConversion"/>
  </si>
  <si>
    <t>1-15周单周</t>
    <phoneticPr fontId="8" type="noConversion"/>
  </si>
  <si>
    <t>许东</t>
    <phoneticPr fontId="8" type="noConversion"/>
  </si>
  <si>
    <r>
      <t>时间：</t>
    </r>
    <r>
      <rPr>
        <b/>
        <sz val="12"/>
        <rFont val="Times New Roman"/>
        <family val="1"/>
      </rPr>
      <t>2017-2018</t>
    </r>
    <r>
      <rPr>
        <b/>
        <sz val="12"/>
        <rFont val="宋体"/>
        <family val="3"/>
        <charset val="134"/>
      </rPr>
      <t>学年第二学期（总课表）</t>
    </r>
    <phoneticPr fontId="8" type="noConversion"/>
  </si>
  <si>
    <t>酒店客户服务与管理</t>
  </si>
  <si>
    <t>酒店数字运用实验室</t>
    <phoneticPr fontId="8" type="noConversion"/>
  </si>
  <si>
    <t>2015酒店管理</t>
    <phoneticPr fontId="8" type="noConversion"/>
  </si>
  <si>
    <t>张鑫</t>
    <phoneticPr fontId="8" type="noConversion"/>
  </si>
  <si>
    <t>9-13</t>
    <phoneticPr fontId="8" type="noConversion"/>
  </si>
  <si>
    <t>张玥娟</t>
    <phoneticPr fontId="8" type="noConversion"/>
  </si>
  <si>
    <t>2016旅游管理</t>
    <phoneticPr fontId="8" type="noConversion"/>
  </si>
  <si>
    <t>2015酒店管理</t>
    <phoneticPr fontId="8" type="noConversion"/>
  </si>
  <si>
    <t>王明锐</t>
    <phoneticPr fontId="8" type="noConversion"/>
  </si>
  <si>
    <t>7-15</t>
    <phoneticPr fontId="8" type="noConversion"/>
  </si>
  <si>
    <t>张琰</t>
    <phoneticPr fontId="8" type="noConversion"/>
  </si>
  <si>
    <t>葡萄酒品鉴</t>
    <phoneticPr fontId="8" type="noConversion"/>
  </si>
  <si>
    <t>实验酒吧</t>
    <phoneticPr fontId="8" type="noConversion"/>
  </si>
  <si>
    <t>王明锐</t>
    <phoneticPr fontId="8" type="noConversion"/>
  </si>
  <si>
    <t>张琰</t>
    <phoneticPr fontId="8" type="noConversion"/>
  </si>
  <si>
    <t>付帅</t>
    <phoneticPr fontId="8" type="noConversion"/>
  </si>
  <si>
    <r>
      <t>时间：</t>
    </r>
    <r>
      <rPr>
        <b/>
        <sz val="12"/>
        <rFont val="Times New Roman"/>
        <family val="1"/>
      </rPr>
      <t>2018-2019</t>
    </r>
    <r>
      <rPr>
        <b/>
        <sz val="12"/>
        <rFont val="宋体"/>
        <family val="3"/>
        <charset val="134"/>
      </rPr>
      <t>学年第一学期（总课表）</t>
    </r>
    <phoneticPr fontId="8" type="noConversion"/>
  </si>
  <si>
    <t>前厅与客房管理</t>
    <phoneticPr fontId="8" type="noConversion"/>
  </si>
  <si>
    <t>实训大厅</t>
    <phoneticPr fontId="8" type="noConversion"/>
  </si>
  <si>
    <t>17旅游与酒店管理</t>
    <phoneticPr fontId="8" type="noConversion"/>
  </si>
  <si>
    <t>张琰</t>
    <phoneticPr fontId="8" type="noConversion"/>
  </si>
  <si>
    <t>1-18</t>
    <phoneticPr fontId="8" type="noConversion"/>
  </si>
  <si>
    <t>酒店管理专业导论</t>
    <phoneticPr fontId="8" type="noConversion"/>
  </si>
  <si>
    <t>实验餐厅营
养配餐实验室</t>
    <phoneticPr fontId="8" type="noConversion"/>
  </si>
  <si>
    <t>18级酒店管理</t>
    <phoneticPr fontId="8" type="noConversion"/>
  </si>
  <si>
    <t>于荀</t>
    <phoneticPr fontId="8" type="noConversion"/>
  </si>
  <si>
    <t>11</t>
    <phoneticPr fontId="8" type="noConversion"/>
  </si>
  <si>
    <t>实训大厅
前台
四个客房</t>
    <phoneticPr fontId="8" type="noConversion"/>
  </si>
  <si>
    <t>付帅</t>
    <phoneticPr fontId="8" type="noConversion"/>
  </si>
  <si>
    <t>酒店数字运营
酒吧
茶艺</t>
    <phoneticPr fontId="8" type="noConversion"/>
  </si>
  <si>
    <t>张玥娟
张琰
付帅</t>
    <phoneticPr fontId="8" type="noConversion"/>
  </si>
  <si>
    <t>餐饮服务与管理</t>
    <phoneticPr fontId="8" type="noConversion"/>
  </si>
  <si>
    <t xml:space="preserve">实验餐厅
</t>
    <phoneticPr fontId="8" type="noConversion"/>
  </si>
  <si>
    <t>11-18</t>
    <phoneticPr fontId="8" type="noConversion"/>
  </si>
  <si>
    <t>茶艺知识与技能2</t>
    <phoneticPr fontId="8" type="noConversion"/>
  </si>
  <si>
    <t>茶艺室</t>
    <phoneticPr fontId="8" type="noConversion"/>
  </si>
  <si>
    <t>17级各专业</t>
    <phoneticPr fontId="8" type="noConversion"/>
  </si>
  <si>
    <t>付帅/张玥娟</t>
    <phoneticPr fontId="8" type="noConversion"/>
  </si>
  <si>
    <t>双周</t>
    <phoneticPr fontId="8" type="noConversion"/>
  </si>
  <si>
    <t>实验餐厅</t>
    <phoneticPr fontId="8" type="noConversion"/>
  </si>
  <si>
    <t>前厅管理与服务</t>
    <phoneticPr fontId="8" type="noConversion"/>
  </si>
  <si>
    <t>酒店数字运营</t>
    <phoneticPr fontId="8" type="noConversion"/>
  </si>
  <si>
    <t>2017级酒店管理</t>
    <phoneticPr fontId="8" type="noConversion"/>
  </si>
  <si>
    <t>9周</t>
    <phoneticPr fontId="8" type="noConversion"/>
  </si>
  <si>
    <t>张玥娟</t>
    <phoneticPr fontId="8" type="noConversion"/>
  </si>
  <si>
    <t>酒水知识与技能</t>
    <phoneticPr fontId="8" type="noConversion"/>
  </si>
  <si>
    <t>实验酒吧</t>
    <phoneticPr fontId="8" type="noConversion"/>
  </si>
  <si>
    <t>2016级旅游管理</t>
    <phoneticPr fontId="8" type="noConversion"/>
  </si>
  <si>
    <t>王明锐</t>
    <phoneticPr fontId="8" type="noConversion"/>
  </si>
  <si>
    <t>16-18</t>
    <phoneticPr fontId="8" type="noConversion"/>
  </si>
  <si>
    <t>旅游景观设计</t>
    <phoneticPr fontId="8" type="noConversion"/>
  </si>
  <si>
    <t>旅游408</t>
    <phoneticPr fontId="8" type="noConversion"/>
  </si>
  <si>
    <t>2017级旅游管理</t>
    <phoneticPr fontId="8" type="noConversion"/>
  </si>
  <si>
    <t>刘兴双</t>
    <phoneticPr fontId="8" type="noConversion"/>
  </si>
  <si>
    <t>1-18周</t>
    <phoneticPr fontId="8" type="noConversion"/>
  </si>
  <si>
    <t>姜满</t>
    <phoneticPr fontId="8" type="noConversion"/>
  </si>
  <si>
    <t>3、4节</t>
    <phoneticPr fontId="8" type="noConversion"/>
  </si>
  <si>
    <t>酒吧经营与管理</t>
    <phoneticPr fontId="8" type="noConversion"/>
  </si>
  <si>
    <t>2016级酒店管理</t>
    <phoneticPr fontId="8" type="noConversion"/>
  </si>
  <si>
    <t>2017级各专业</t>
    <phoneticPr fontId="8" type="noConversion"/>
  </si>
  <si>
    <t>客房服务</t>
    <phoneticPr fontId="8" type="noConversion"/>
  </si>
  <si>
    <t>吴宝宏</t>
    <phoneticPr fontId="8" type="noConversion"/>
  </si>
  <si>
    <t>张颖辉</t>
    <phoneticPr fontId="8" type="noConversion"/>
  </si>
  <si>
    <t>调酒技艺</t>
    <phoneticPr fontId="8" type="noConversion"/>
  </si>
  <si>
    <t>酒店礼仪与形体训练</t>
    <phoneticPr fontId="8" type="noConversion"/>
  </si>
  <si>
    <t>2018级酒店管理</t>
    <phoneticPr fontId="8" type="noConversion"/>
  </si>
  <si>
    <t>颜萍</t>
    <phoneticPr fontId="8" type="noConversion"/>
  </si>
  <si>
    <t>9.10.18</t>
    <phoneticPr fontId="8" type="noConversion"/>
  </si>
  <si>
    <t xml:space="preserve">酒店会议策划与管理 </t>
    <phoneticPr fontId="8" type="noConversion"/>
  </si>
  <si>
    <t>张鑫</t>
    <phoneticPr fontId="8" type="noConversion"/>
  </si>
  <si>
    <t>7.8.14.16</t>
    <phoneticPr fontId="8" type="noConversion"/>
  </si>
  <si>
    <t>17</t>
    <phoneticPr fontId="8" type="noConversion"/>
  </si>
  <si>
    <t>社交礼仪</t>
    <phoneticPr fontId="8" type="noConversion"/>
  </si>
  <si>
    <t>2018级旅游管理</t>
    <phoneticPr fontId="8" type="noConversion"/>
  </si>
  <si>
    <t>13-17</t>
    <phoneticPr fontId="8" type="noConversion"/>
  </si>
  <si>
    <t>16、18</t>
    <phoneticPr fontId="8" type="noConversion"/>
  </si>
  <si>
    <t>酒店管理概论</t>
    <phoneticPr fontId="8" type="noConversion"/>
  </si>
  <si>
    <t>15.17</t>
    <phoneticPr fontId="8" type="noConversion"/>
  </si>
  <si>
    <t>客房服务</t>
    <phoneticPr fontId="8" type="noConversion"/>
  </si>
  <si>
    <t>实训大厅</t>
  </si>
  <si>
    <t>17旅游与酒店管理</t>
    <phoneticPr fontId="8" type="noConversion"/>
  </si>
  <si>
    <t>研究生课</t>
    <phoneticPr fontId="8" type="noConversion"/>
  </si>
  <si>
    <t>旅游412</t>
    <phoneticPr fontId="8" type="noConversion"/>
  </si>
  <si>
    <t>许东</t>
    <phoneticPr fontId="8" type="noConversion"/>
  </si>
  <si>
    <t>11-17周</t>
    <phoneticPr fontId="8" type="noConversion"/>
  </si>
  <si>
    <t>姜满</t>
    <phoneticPr fontId="8" type="noConversion"/>
  </si>
  <si>
    <t>旅游管理学院研究生</t>
    <phoneticPr fontId="8" type="noConversion"/>
  </si>
  <si>
    <t>3、4节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</si>
</sst>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¥&quot;#,##0.00;&quot;¥&quot;\-#,##0.00"/>
  </numFmts>
  <fonts count="14" x14ac:knownFonts="1">
    <font>
      <sz val="11"/>
      <color theme="1"/>
      <name val="Tahoma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name val="Times New Roman"/>
      <family val="1"/>
    </font>
    <font>
      <sz val="9"/>
      <name val="Tahoma"/>
      <family val="2"/>
    </font>
    <font>
      <b/>
      <sz val="14"/>
      <name val="宋体"/>
      <family val="3"/>
      <charset val="134"/>
    </font>
    <font>
      <b/>
      <sz val="20"/>
      <name val="Times New Roman"/>
      <family val="1"/>
    </font>
    <font>
      <sz val="10.5"/>
      <color theme="1"/>
      <name val="宋体"/>
      <family val="3"/>
      <charset val="134"/>
    </font>
    <font>
      <sz val="12"/>
      <color theme="1"/>
      <name val="Tahoma"/>
      <family val="2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</cellStyleXfs>
  <cellXfs count="79">
    <xf numFmtId="0" fontId="0" fillId="0" borderId="0" xfId="0"/>
    <xf numFmtId="0" fontId="3" fillId="0" borderId="1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/>
    </xf>
    <xf numFmtId="49" fontId="3" fillId="0" borderId="1" xfId="2" applyNumberFormat="1" applyFont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58" fontId="4" fillId="2" borderId="1" xfId="2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3" fillId="0" borderId="1" xfId="2" applyFont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2" xfId="2" applyNumberFormat="1" applyFont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/>
    </xf>
    <xf numFmtId="0" fontId="0" fillId="0" borderId="0" xfId="0" applyFill="1"/>
    <xf numFmtId="58" fontId="4" fillId="0" borderId="1" xfId="2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0" fontId="4" fillId="0" borderId="2" xfId="2" applyNumberFormat="1" applyFont="1" applyFill="1" applyBorder="1" applyAlignment="1" applyProtection="1">
      <alignment horizontal="center" vertical="center"/>
    </xf>
    <xf numFmtId="7" fontId="4" fillId="0" borderId="2" xfId="2" applyNumberFormat="1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58" fontId="5" fillId="0" borderId="1" xfId="2" applyNumberFormat="1" applyFont="1" applyFill="1" applyBorder="1" applyAlignment="1" applyProtection="1">
      <alignment horizontal="center" vertical="center"/>
    </xf>
    <xf numFmtId="0" fontId="13" fillId="0" borderId="3" xfId="2" applyNumberFormat="1" applyFont="1" applyFill="1" applyBorder="1" applyAlignment="1" applyProtection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5" fillId="0" borderId="2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/>
    </xf>
    <xf numFmtId="49" fontId="5" fillId="3" borderId="1" xfId="2" applyNumberFormat="1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 wrapText="1"/>
    </xf>
    <xf numFmtId="49" fontId="2" fillId="0" borderId="1" xfId="2" applyNumberFormat="1" applyFont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2" xfId="2" applyNumberFormat="1" applyFont="1" applyBorder="1" applyAlignment="1" applyProtection="1">
      <alignment horizontal="center" vertical="center"/>
    </xf>
    <xf numFmtId="0" fontId="5" fillId="0" borderId="3" xfId="2" applyNumberFormat="1" applyFont="1" applyBorder="1" applyAlignment="1" applyProtection="1">
      <alignment horizontal="center" vertical="center"/>
    </xf>
    <xf numFmtId="0" fontId="5" fillId="0" borderId="4" xfId="2" applyNumberFormat="1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12" fillId="0" borderId="6" xfId="0" applyFont="1" applyBorder="1" applyAlignment="1"/>
    <xf numFmtId="0" fontId="5" fillId="0" borderId="4" xfId="2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7" fontId="5" fillId="0" borderId="1" xfId="2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A2" sqref="A2:J2"/>
    </sheetView>
  </sheetViews>
  <sheetFormatPr defaultColWidth="9" defaultRowHeight="14.25" x14ac:dyDescent="0.2"/>
  <cols>
    <col min="1" max="1" width="6.5" customWidth="1"/>
    <col min="3" max="3" width="20.375" style="14" customWidth="1"/>
    <col min="4" max="4" width="15.625" customWidth="1"/>
    <col min="5" max="5" width="20.25" customWidth="1"/>
    <col min="6" max="6" width="8" customWidth="1"/>
    <col min="7" max="7" width="14.5" customWidth="1"/>
    <col min="8" max="8" width="10.625" customWidth="1"/>
    <col min="9" max="9" width="10.125" customWidth="1"/>
    <col min="10" max="10" width="7.875" customWidth="1"/>
  </cols>
  <sheetData>
    <row r="1" spans="1:11" ht="23.25" customHeight="1" x14ac:dyDescent="0.2">
      <c r="A1" s="60" t="s">
        <v>22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s="36" customFormat="1" ht="14.25" customHeight="1" x14ac:dyDescent="0.2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</row>
    <row r="3" spans="1:11" s="36" customFormat="1" ht="14.25" customHeight="1" x14ac:dyDescent="0.2">
      <c r="A3" s="43" t="s">
        <v>0</v>
      </c>
      <c r="B3" s="43" t="s">
        <v>1</v>
      </c>
      <c r="C3" s="44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5" t="s">
        <v>8</v>
      </c>
      <c r="J3" s="43" t="s">
        <v>9</v>
      </c>
    </row>
    <row r="4" spans="1:11" s="32" customFormat="1" ht="14.25" customHeight="1" x14ac:dyDescent="0.2">
      <c r="A4" s="63" t="s">
        <v>10</v>
      </c>
      <c r="B4" s="28" t="s">
        <v>11</v>
      </c>
      <c r="C4" s="29" t="s">
        <v>74</v>
      </c>
      <c r="D4" s="27" t="s">
        <v>75</v>
      </c>
      <c r="E4" s="30" t="s">
        <v>76</v>
      </c>
      <c r="F4" s="27">
        <v>20</v>
      </c>
      <c r="G4" s="27" t="s">
        <v>77</v>
      </c>
      <c r="H4" s="27">
        <v>36</v>
      </c>
      <c r="I4" s="31" t="s">
        <v>78</v>
      </c>
      <c r="J4" s="27" t="s">
        <v>77</v>
      </c>
      <c r="K4" s="32">
        <f>F4*H4</f>
        <v>720</v>
      </c>
    </row>
    <row r="5" spans="1:11" s="32" customFormat="1" ht="36" customHeight="1" x14ac:dyDescent="0.2">
      <c r="A5" s="63"/>
      <c r="B5" s="68" t="s">
        <v>12</v>
      </c>
      <c r="C5" s="29" t="s">
        <v>79</v>
      </c>
      <c r="D5" s="29" t="s">
        <v>80</v>
      </c>
      <c r="E5" s="30" t="s">
        <v>81</v>
      </c>
      <c r="F5" s="27">
        <v>79</v>
      </c>
      <c r="G5" s="27" t="s">
        <v>82</v>
      </c>
      <c r="H5" s="27">
        <v>2</v>
      </c>
      <c r="I5" s="31" t="s">
        <v>83</v>
      </c>
      <c r="J5" s="27" t="s">
        <v>77</v>
      </c>
      <c r="K5" s="32">
        <f t="shared" ref="K5:K39" si="0">F5*H5</f>
        <v>158</v>
      </c>
    </row>
    <row r="6" spans="1:11" s="32" customFormat="1" ht="19.5" customHeight="1" x14ac:dyDescent="0.2">
      <c r="A6" s="63"/>
      <c r="B6" s="64"/>
      <c r="C6" s="29" t="s">
        <v>135</v>
      </c>
      <c r="D6" s="29" t="s">
        <v>136</v>
      </c>
      <c r="E6" s="30" t="s">
        <v>76</v>
      </c>
      <c r="F6" s="46">
        <v>20</v>
      </c>
      <c r="G6" s="46" t="s">
        <v>35</v>
      </c>
      <c r="H6" s="46">
        <v>36</v>
      </c>
      <c r="I6" s="31" t="s">
        <v>78</v>
      </c>
      <c r="J6" s="46" t="s">
        <v>35</v>
      </c>
      <c r="K6" s="32">
        <f t="shared" si="0"/>
        <v>720</v>
      </c>
    </row>
    <row r="7" spans="1:11" s="32" customFormat="1" ht="14.25" customHeight="1" x14ac:dyDescent="0.2">
      <c r="A7" s="63"/>
      <c r="B7" s="64"/>
      <c r="C7" s="29" t="s">
        <v>79</v>
      </c>
      <c r="D7" s="29" t="s">
        <v>84</v>
      </c>
      <c r="E7" s="30" t="s">
        <v>81</v>
      </c>
      <c r="F7" s="27">
        <v>79</v>
      </c>
      <c r="G7" s="27" t="s">
        <v>82</v>
      </c>
      <c r="H7" s="27">
        <v>2</v>
      </c>
      <c r="I7" s="31" t="s">
        <v>83</v>
      </c>
      <c r="J7" s="27" t="s">
        <v>85</v>
      </c>
      <c r="K7" s="32">
        <f t="shared" si="0"/>
        <v>158</v>
      </c>
    </row>
    <row r="8" spans="1:11" s="32" customFormat="1" ht="14.25" customHeight="1" x14ac:dyDescent="0.2">
      <c r="A8" s="63"/>
      <c r="B8" s="65"/>
      <c r="C8" s="29" t="s">
        <v>79</v>
      </c>
      <c r="D8" s="29" t="s">
        <v>86</v>
      </c>
      <c r="E8" s="30" t="s">
        <v>81</v>
      </c>
      <c r="F8" s="27">
        <v>79</v>
      </c>
      <c r="G8" s="27" t="s">
        <v>82</v>
      </c>
      <c r="H8" s="27">
        <v>2</v>
      </c>
      <c r="I8" s="31" t="s">
        <v>83</v>
      </c>
      <c r="J8" s="29" t="s">
        <v>87</v>
      </c>
      <c r="K8" s="32">
        <f t="shared" si="0"/>
        <v>158</v>
      </c>
    </row>
    <row r="9" spans="1:11" s="32" customFormat="1" ht="14.25" customHeight="1" x14ac:dyDescent="0.2">
      <c r="A9" s="63"/>
      <c r="B9" s="68" t="s">
        <v>14</v>
      </c>
      <c r="C9" s="29" t="s">
        <v>88</v>
      </c>
      <c r="D9" s="27" t="s">
        <v>89</v>
      </c>
      <c r="E9" s="30" t="s">
        <v>137</v>
      </c>
      <c r="F9" s="27">
        <v>20</v>
      </c>
      <c r="G9" s="27" t="s">
        <v>77</v>
      </c>
      <c r="H9" s="27">
        <v>16</v>
      </c>
      <c r="I9" s="31" t="s">
        <v>90</v>
      </c>
      <c r="J9" s="29" t="s">
        <v>77</v>
      </c>
      <c r="K9" s="32">
        <f t="shared" si="0"/>
        <v>320</v>
      </c>
    </row>
    <row r="10" spans="1:11" s="32" customFormat="1" ht="14.25" customHeight="1" x14ac:dyDescent="0.2">
      <c r="A10" s="63"/>
      <c r="B10" s="65"/>
      <c r="C10" s="29" t="s">
        <v>91</v>
      </c>
      <c r="D10" s="27" t="s">
        <v>92</v>
      </c>
      <c r="E10" s="27" t="s">
        <v>93</v>
      </c>
      <c r="F10" s="27">
        <v>31</v>
      </c>
      <c r="G10" s="27" t="s">
        <v>94</v>
      </c>
      <c r="H10" s="27">
        <v>16</v>
      </c>
      <c r="I10" s="33" t="s">
        <v>95</v>
      </c>
      <c r="J10" s="27" t="s">
        <v>85</v>
      </c>
      <c r="K10" s="32">
        <f t="shared" si="0"/>
        <v>496</v>
      </c>
    </row>
    <row r="11" spans="1:11" s="32" customFormat="1" ht="14.25" customHeight="1" x14ac:dyDescent="0.2">
      <c r="A11" s="63"/>
      <c r="B11" s="68" t="s">
        <v>15</v>
      </c>
      <c r="C11" s="29" t="s">
        <v>88</v>
      </c>
      <c r="D11" s="27" t="s">
        <v>96</v>
      </c>
      <c r="E11" s="30" t="s">
        <v>76</v>
      </c>
      <c r="F11" s="27">
        <v>20</v>
      </c>
      <c r="G11" s="27" t="s">
        <v>77</v>
      </c>
      <c r="H11" s="27">
        <v>16</v>
      </c>
      <c r="I11" s="31" t="s">
        <v>90</v>
      </c>
      <c r="J11" s="27" t="s">
        <v>77</v>
      </c>
      <c r="K11" s="32">
        <f t="shared" si="0"/>
        <v>320</v>
      </c>
    </row>
    <row r="12" spans="1:11" s="32" customFormat="1" ht="14.25" customHeight="1" x14ac:dyDescent="0.2">
      <c r="A12" s="63"/>
      <c r="B12" s="65"/>
      <c r="C12" s="29" t="s">
        <v>97</v>
      </c>
      <c r="D12" s="27" t="s">
        <v>98</v>
      </c>
      <c r="E12" s="30" t="s">
        <v>99</v>
      </c>
      <c r="F12" s="27">
        <v>32</v>
      </c>
      <c r="G12" s="29" t="s">
        <v>82</v>
      </c>
      <c r="H12" s="29">
        <v>2</v>
      </c>
      <c r="I12" s="31" t="s">
        <v>100</v>
      </c>
      <c r="J12" s="27" t="s">
        <v>101</v>
      </c>
      <c r="K12" s="32">
        <f t="shared" si="0"/>
        <v>64</v>
      </c>
    </row>
    <row r="13" spans="1:11" s="32" customFormat="1" ht="14.25" customHeight="1" x14ac:dyDescent="0.2">
      <c r="A13" s="68" t="s">
        <v>16</v>
      </c>
      <c r="B13" s="68" t="s">
        <v>11</v>
      </c>
      <c r="C13" s="29" t="s">
        <v>102</v>
      </c>
      <c r="D13" s="27" t="s">
        <v>103</v>
      </c>
      <c r="E13" s="30" t="s">
        <v>104</v>
      </c>
      <c r="F13" s="27">
        <v>43</v>
      </c>
      <c r="G13" s="27" t="s">
        <v>105</v>
      </c>
      <c r="H13" s="27">
        <v>6</v>
      </c>
      <c r="I13" s="31" t="s">
        <v>106</v>
      </c>
      <c r="J13" s="27" t="s">
        <v>77</v>
      </c>
      <c r="K13" s="32">
        <f t="shared" si="0"/>
        <v>258</v>
      </c>
    </row>
    <row r="14" spans="1:11" s="32" customFormat="1" ht="14.25" customHeight="1" x14ac:dyDescent="0.2">
      <c r="A14" s="64"/>
      <c r="B14" s="65"/>
      <c r="C14" s="29" t="s">
        <v>107</v>
      </c>
      <c r="D14" s="27" t="s">
        <v>108</v>
      </c>
      <c r="E14" s="27" t="s">
        <v>109</v>
      </c>
      <c r="F14" s="27">
        <v>25</v>
      </c>
      <c r="G14" s="27" t="s">
        <v>110</v>
      </c>
      <c r="H14" s="27">
        <v>36</v>
      </c>
      <c r="I14" s="33" t="s">
        <v>111</v>
      </c>
      <c r="J14" s="27" t="s">
        <v>112</v>
      </c>
      <c r="K14" s="32">
        <f t="shared" si="0"/>
        <v>900</v>
      </c>
    </row>
    <row r="15" spans="1:11" s="32" customFormat="1" ht="14.25" customHeight="1" x14ac:dyDescent="0.2">
      <c r="A15" s="64"/>
      <c r="B15" s="27" t="s">
        <v>113</v>
      </c>
      <c r="C15" s="29" t="s">
        <v>114</v>
      </c>
      <c r="D15" s="27" t="s">
        <v>103</v>
      </c>
      <c r="E15" s="30" t="s">
        <v>115</v>
      </c>
      <c r="F15" s="27">
        <v>35</v>
      </c>
      <c r="G15" s="27" t="s">
        <v>105</v>
      </c>
      <c r="H15" s="27">
        <v>6</v>
      </c>
      <c r="I15" s="31" t="s">
        <v>106</v>
      </c>
      <c r="J15" s="27" t="s">
        <v>77</v>
      </c>
      <c r="K15" s="32">
        <f t="shared" si="0"/>
        <v>210</v>
      </c>
    </row>
    <row r="16" spans="1:11" s="32" customFormat="1" ht="14.25" customHeight="1" x14ac:dyDescent="0.2">
      <c r="A16" s="64"/>
      <c r="B16" s="64" t="s">
        <v>14</v>
      </c>
      <c r="C16" s="29" t="s">
        <v>91</v>
      </c>
      <c r="D16" s="27" t="s">
        <v>92</v>
      </c>
      <c r="E16" s="27" t="s">
        <v>116</v>
      </c>
      <c r="F16" s="27">
        <v>31</v>
      </c>
      <c r="G16" s="27" t="s">
        <v>94</v>
      </c>
      <c r="H16" s="27">
        <v>36</v>
      </c>
      <c r="I16" s="33" t="s">
        <v>111</v>
      </c>
      <c r="J16" s="27" t="s">
        <v>85</v>
      </c>
      <c r="K16" s="32">
        <f t="shared" si="0"/>
        <v>1116</v>
      </c>
    </row>
    <row r="17" spans="1:11" s="32" customFormat="1" ht="14.25" customHeight="1" x14ac:dyDescent="0.2">
      <c r="A17" s="64"/>
      <c r="B17" s="64"/>
      <c r="C17" s="29" t="s">
        <v>114</v>
      </c>
      <c r="D17" s="27" t="s">
        <v>103</v>
      </c>
      <c r="E17" s="30" t="s">
        <v>115</v>
      </c>
      <c r="F17" s="27">
        <v>28</v>
      </c>
      <c r="G17" s="27" t="s">
        <v>105</v>
      </c>
      <c r="H17" s="27">
        <v>6</v>
      </c>
      <c r="I17" s="31" t="s">
        <v>106</v>
      </c>
      <c r="J17" s="27" t="s">
        <v>77</v>
      </c>
      <c r="K17" s="32">
        <f t="shared" si="0"/>
        <v>168</v>
      </c>
    </row>
    <row r="18" spans="1:11" s="32" customFormat="1" ht="14.25" customHeight="1" x14ac:dyDescent="0.2">
      <c r="A18" s="64"/>
      <c r="B18" s="65"/>
      <c r="C18" s="29" t="s">
        <v>117</v>
      </c>
      <c r="D18" s="27" t="s">
        <v>75</v>
      </c>
      <c r="E18" s="30" t="s">
        <v>99</v>
      </c>
      <c r="F18" s="27">
        <v>37</v>
      </c>
      <c r="G18" s="27" t="s">
        <v>118</v>
      </c>
      <c r="H18" s="27">
        <v>36</v>
      </c>
      <c r="I18" s="33" t="s">
        <v>111</v>
      </c>
      <c r="J18" s="27" t="s">
        <v>85</v>
      </c>
      <c r="K18" s="32">
        <f t="shared" si="0"/>
        <v>1332</v>
      </c>
    </row>
    <row r="19" spans="1:11" s="32" customFormat="1" ht="14.25" customHeight="1" x14ac:dyDescent="0.2">
      <c r="A19" s="65"/>
      <c r="B19" s="28" t="s">
        <v>15</v>
      </c>
      <c r="C19" s="29" t="s">
        <v>117</v>
      </c>
      <c r="D19" s="27" t="s">
        <v>75</v>
      </c>
      <c r="E19" s="30" t="s">
        <v>99</v>
      </c>
      <c r="F19" s="27">
        <v>37</v>
      </c>
      <c r="G19" s="27" t="s">
        <v>118</v>
      </c>
      <c r="H19" s="27">
        <v>36</v>
      </c>
      <c r="I19" s="33" t="s">
        <v>111</v>
      </c>
      <c r="J19" s="27" t="s">
        <v>85</v>
      </c>
      <c r="K19" s="32">
        <f t="shared" si="0"/>
        <v>1332</v>
      </c>
    </row>
    <row r="20" spans="1:11" s="32" customFormat="1" ht="14.25" customHeight="1" x14ac:dyDescent="0.2">
      <c r="A20" s="63" t="s">
        <v>18</v>
      </c>
      <c r="B20" s="27" t="s">
        <v>11</v>
      </c>
      <c r="C20" s="29"/>
      <c r="D20" s="27"/>
      <c r="E20" s="27"/>
      <c r="F20" s="27"/>
      <c r="G20" s="27"/>
      <c r="H20" s="27"/>
      <c r="I20" s="33"/>
      <c r="J20" s="27"/>
      <c r="K20" s="32">
        <f t="shared" si="0"/>
        <v>0</v>
      </c>
    </row>
    <row r="21" spans="1:11" s="32" customFormat="1" ht="14.25" customHeight="1" x14ac:dyDescent="0.2">
      <c r="A21" s="63"/>
      <c r="B21" s="68" t="s">
        <v>144</v>
      </c>
      <c r="C21" s="29" t="s">
        <v>138</v>
      </c>
      <c r="D21" s="46" t="s">
        <v>139</v>
      </c>
      <c r="E21" s="46" t="s">
        <v>143</v>
      </c>
      <c r="F21" s="46">
        <v>12</v>
      </c>
      <c r="G21" s="46" t="s">
        <v>140</v>
      </c>
      <c r="H21" s="46">
        <v>14</v>
      </c>
      <c r="I21" s="33" t="s">
        <v>141</v>
      </c>
      <c r="J21" s="46" t="s">
        <v>142</v>
      </c>
      <c r="K21" s="32">
        <f t="shared" si="0"/>
        <v>168</v>
      </c>
    </row>
    <row r="22" spans="1:11" s="32" customFormat="1" ht="14.25" customHeight="1" x14ac:dyDescent="0.2">
      <c r="A22" s="63"/>
      <c r="B22" s="69"/>
      <c r="C22" s="29" t="s">
        <v>97</v>
      </c>
      <c r="D22" s="27" t="s">
        <v>98</v>
      </c>
      <c r="E22" s="30" t="s">
        <v>99</v>
      </c>
      <c r="F22" s="27">
        <v>44</v>
      </c>
      <c r="G22" s="29" t="s">
        <v>82</v>
      </c>
      <c r="H22" s="29">
        <v>2</v>
      </c>
      <c r="I22" s="31" t="s">
        <v>100</v>
      </c>
      <c r="J22" s="27" t="s">
        <v>101</v>
      </c>
      <c r="K22" s="32">
        <f t="shared" si="0"/>
        <v>88</v>
      </c>
    </row>
    <row r="23" spans="1:11" s="32" customFormat="1" ht="14.25" customHeight="1" x14ac:dyDescent="0.2">
      <c r="A23" s="63"/>
      <c r="B23" s="66" t="s">
        <v>14</v>
      </c>
      <c r="C23" s="29" t="s">
        <v>107</v>
      </c>
      <c r="D23" s="27" t="s">
        <v>108</v>
      </c>
      <c r="E23" s="27" t="s">
        <v>109</v>
      </c>
      <c r="F23" s="27">
        <v>30</v>
      </c>
      <c r="G23" s="27" t="s">
        <v>119</v>
      </c>
      <c r="H23" s="27">
        <v>36</v>
      </c>
      <c r="I23" s="33" t="s">
        <v>111</v>
      </c>
      <c r="J23" s="27" t="s">
        <v>112</v>
      </c>
      <c r="K23" s="32">
        <f t="shared" si="0"/>
        <v>1080</v>
      </c>
    </row>
    <row r="24" spans="1:11" s="32" customFormat="1" ht="14.25" customHeight="1" x14ac:dyDescent="0.2">
      <c r="A24" s="63"/>
      <c r="B24" s="66"/>
      <c r="C24" s="29" t="s">
        <v>120</v>
      </c>
      <c r="D24" s="27" t="s">
        <v>103</v>
      </c>
      <c r="E24" s="27" t="s">
        <v>99</v>
      </c>
      <c r="F24" s="27">
        <v>33</v>
      </c>
      <c r="G24" s="27" t="s">
        <v>77</v>
      </c>
      <c r="H24" s="27">
        <v>36</v>
      </c>
      <c r="I24" s="33" t="s">
        <v>111</v>
      </c>
      <c r="J24" s="27" t="s">
        <v>77</v>
      </c>
      <c r="K24" s="32">
        <f t="shared" si="0"/>
        <v>1188</v>
      </c>
    </row>
    <row r="25" spans="1:11" s="32" customFormat="1" ht="14.25" customHeight="1" x14ac:dyDescent="0.2">
      <c r="A25" s="63"/>
      <c r="B25" s="67"/>
      <c r="C25" s="29" t="s">
        <v>121</v>
      </c>
      <c r="D25" s="27" t="s">
        <v>75</v>
      </c>
      <c r="E25" s="30" t="s">
        <v>122</v>
      </c>
      <c r="F25" s="27">
        <v>82</v>
      </c>
      <c r="G25" s="29" t="s">
        <v>123</v>
      </c>
      <c r="H25" s="29">
        <v>6</v>
      </c>
      <c r="I25" s="29" t="s">
        <v>124</v>
      </c>
      <c r="J25" s="27" t="s">
        <v>85</v>
      </c>
      <c r="K25" s="32">
        <f t="shared" si="0"/>
        <v>492</v>
      </c>
    </row>
    <row r="26" spans="1:11" s="32" customFormat="1" ht="14.25" customHeight="1" x14ac:dyDescent="0.2">
      <c r="A26" s="63"/>
      <c r="B26" s="34" t="s">
        <v>15</v>
      </c>
      <c r="C26" s="29"/>
      <c r="D26" s="27"/>
      <c r="E26" s="30"/>
      <c r="F26" s="27"/>
      <c r="G26" s="27"/>
      <c r="H26" s="27"/>
      <c r="I26" s="31"/>
      <c r="J26" s="27"/>
      <c r="K26" s="32">
        <f t="shared" si="0"/>
        <v>0</v>
      </c>
    </row>
    <row r="27" spans="1:11" s="32" customFormat="1" ht="14.25" customHeight="1" x14ac:dyDescent="0.2">
      <c r="A27" s="47" t="s">
        <v>20</v>
      </c>
      <c r="B27" s="51" t="s">
        <v>11</v>
      </c>
      <c r="C27" s="29" t="s">
        <v>107</v>
      </c>
      <c r="D27" s="27" t="s">
        <v>108</v>
      </c>
      <c r="E27" s="27" t="s">
        <v>109</v>
      </c>
      <c r="F27" s="27">
        <v>30</v>
      </c>
      <c r="G27" s="27" t="s">
        <v>110</v>
      </c>
      <c r="H27" s="27">
        <v>36</v>
      </c>
      <c r="I27" s="33" t="s">
        <v>111</v>
      </c>
      <c r="J27" s="27" t="s">
        <v>112</v>
      </c>
      <c r="K27" s="32">
        <f t="shared" si="0"/>
        <v>1080</v>
      </c>
    </row>
    <row r="28" spans="1:11" s="32" customFormat="1" ht="14.25" customHeight="1" x14ac:dyDescent="0.2">
      <c r="A28" s="49"/>
      <c r="B28" s="52"/>
      <c r="C28" s="29" t="s">
        <v>125</v>
      </c>
      <c r="D28" s="27" t="s">
        <v>98</v>
      </c>
      <c r="E28" s="30" t="s">
        <v>115</v>
      </c>
      <c r="F28" s="27">
        <v>25</v>
      </c>
      <c r="G28" s="27" t="s">
        <v>126</v>
      </c>
      <c r="H28" s="27">
        <v>8</v>
      </c>
      <c r="I28" s="31" t="s">
        <v>127</v>
      </c>
      <c r="J28" s="27" t="s">
        <v>101</v>
      </c>
      <c r="K28" s="32">
        <f t="shared" si="0"/>
        <v>200</v>
      </c>
    </row>
    <row r="29" spans="1:11" s="32" customFormat="1" ht="14.25" customHeight="1" x14ac:dyDescent="0.2">
      <c r="A29" s="49"/>
      <c r="B29" s="35" t="s">
        <v>12</v>
      </c>
      <c r="C29" s="29" t="s">
        <v>114</v>
      </c>
      <c r="D29" s="27" t="s">
        <v>103</v>
      </c>
      <c r="E29" s="30" t="s">
        <v>115</v>
      </c>
      <c r="F29" s="27">
        <v>28</v>
      </c>
      <c r="G29" s="27" t="s">
        <v>105</v>
      </c>
      <c r="H29" s="27">
        <v>2</v>
      </c>
      <c r="I29" s="31" t="s">
        <v>128</v>
      </c>
      <c r="J29" s="27" t="s">
        <v>77</v>
      </c>
      <c r="K29" s="32">
        <f t="shared" si="0"/>
        <v>56</v>
      </c>
    </row>
    <row r="30" spans="1:11" s="36" customFormat="1" ht="14.25" customHeight="1" x14ac:dyDescent="0.2">
      <c r="A30" s="49"/>
      <c r="B30" s="53" t="s">
        <v>14</v>
      </c>
      <c r="C30" s="29" t="s">
        <v>129</v>
      </c>
      <c r="D30" s="29" t="s">
        <v>75</v>
      </c>
      <c r="E30" s="29" t="s">
        <v>130</v>
      </c>
      <c r="F30" s="29">
        <v>70</v>
      </c>
      <c r="G30" s="29" t="s">
        <v>123</v>
      </c>
      <c r="H30" s="29">
        <v>6</v>
      </c>
      <c r="I30" s="29" t="s">
        <v>124</v>
      </c>
      <c r="J30" s="27" t="s">
        <v>85</v>
      </c>
      <c r="K30" s="32">
        <f t="shared" si="0"/>
        <v>420</v>
      </c>
    </row>
    <row r="31" spans="1:11" s="36" customFormat="1" ht="14.25" customHeight="1" x14ac:dyDescent="0.2">
      <c r="A31" s="49"/>
      <c r="B31" s="54"/>
      <c r="C31" s="29" t="s">
        <v>74</v>
      </c>
      <c r="D31" s="27" t="s">
        <v>98</v>
      </c>
      <c r="E31" s="29" t="s">
        <v>104</v>
      </c>
      <c r="F31" s="29">
        <v>39</v>
      </c>
      <c r="G31" s="29" t="s">
        <v>82</v>
      </c>
      <c r="H31" s="29">
        <v>2</v>
      </c>
      <c r="I31" s="29" t="s">
        <v>100</v>
      </c>
      <c r="J31" s="27" t="s">
        <v>101</v>
      </c>
      <c r="K31" s="32">
        <f t="shared" si="0"/>
        <v>78</v>
      </c>
    </row>
    <row r="32" spans="1:11" s="36" customFormat="1" ht="14.25" customHeight="1" x14ac:dyDescent="0.2">
      <c r="A32" s="49"/>
      <c r="B32" s="55"/>
      <c r="C32" s="29" t="s">
        <v>74</v>
      </c>
      <c r="D32" s="29" t="s">
        <v>75</v>
      </c>
      <c r="E32" s="29" t="s">
        <v>104</v>
      </c>
      <c r="F32" s="29">
        <v>39</v>
      </c>
      <c r="G32" s="29" t="s">
        <v>82</v>
      </c>
      <c r="H32" s="29">
        <v>10</v>
      </c>
      <c r="I32" s="29" t="s">
        <v>131</v>
      </c>
      <c r="J32" s="27" t="s">
        <v>85</v>
      </c>
      <c r="K32" s="32">
        <f t="shared" si="0"/>
        <v>390</v>
      </c>
    </row>
    <row r="33" spans="1:11" s="36" customFormat="1" ht="14.25" customHeight="1" x14ac:dyDescent="0.2">
      <c r="A33" s="49"/>
      <c r="B33" s="56" t="s">
        <v>15</v>
      </c>
      <c r="C33" s="29" t="s">
        <v>129</v>
      </c>
      <c r="D33" s="29" t="s">
        <v>75</v>
      </c>
      <c r="E33" s="29" t="s">
        <v>130</v>
      </c>
      <c r="F33" s="29">
        <v>66</v>
      </c>
      <c r="G33" s="29" t="s">
        <v>123</v>
      </c>
      <c r="H33" s="29">
        <v>6</v>
      </c>
      <c r="I33" s="29" t="s">
        <v>124</v>
      </c>
      <c r="J33" s="27" t="s">
        <v>85</v>
      </c>
      <c r="K33" s="32">
        <f t="shared" si="0"/>
        <v>396</v>
      </c>
    </row>
    <row r="34" spans="1:11" s="36" customFormat="1" ht="14.25" customHeight="1" x14ac:dyDescent="0.2">
      <c r="A34" s="49"/>
      <c r="B34" s="57"/>
      <c r="C34" s="29" t="s">
        <v>74</v>
      </c>
      <c r="D34" s="27" t="s">
        <v>98</v>
      </c>
      <c r="E34" s="29" t="s">
        <v>104</v>
      </c>
      <c r="F34" s="29">
        <v>54</v>
      </c>
      <c r="G34" s="29" t="s">
        <v>82</v>
      </c>
      <c r="H34" s="29">
        <v>2</v>
      </c>
      <c r="I34" s="29" t="s">
        <v>100</v>
      </c>
      <c r="J34" s="27" t="s">
        <v>101</v>
      </c>
      <c r="K34" s="32">
        <f t="shared" si="0"/>
        <v>108</v>
      </c>
    </row>
    <row r="35" spans="1:11" s="36" customFormat="1" ht="14.25" customHeight="1" x14ac:dyDescent="0.2">
      <c r="A35" s="50"/>
      <c r="B35" s="58"/>
      <c r="C35" s="29" t="s">
        <v>74</v>
      </c>
      <c r="D35" s="29" t="s">
        <v>75</v>
      </c>
      <c r="E35" s="29" t="s">
        <v>104</v>
      </c>
      <c r="F35" s="29">
        <v>54</v>
      </c>
      <c r="G35" s="29" t="s">
        <v>82</v>
      </c>
      <c r="H35" s="29">
        <v>10</v>
      </c>
      <c r="I35" s="29" t="s">
        <v>131</v>
      </c>
      <c r="J35" s="27" t="s">
        <v>85</v>
      </c>
      <c r="K35" s="32">
        <f t="shared" si="0"/>
        <v>540</v>
      </c>
    </row>
    <row r="36" spans="1:11" s="36" customFormat="1" ht="14.25" customHeight="1" x14ac:dyDescent="0.2">
      <c r="A36" s="47" t="s">
        <v>21</v>
      </c>
      <c r="B36" s="47" t="s">
        <v>11</v>
      </c>
      <c r="C36" s="29" t="s">
        <v>114</v>
      </c>
      <c r="D36" s="27" t="s">
        <v>103</v>
      </c>
      <c r="E36" s="30" t="s">
        <v>115</v>
      </c>
      <c r="F36" s="27">
        <v>35</v>
      </c>
      <c r="G36" s="27" t="s">
        <v>105</v>
      </c>
      <c r="H36" s="27">
        <v>4</v>
      </c>
      <c r="I36" s="31" t="s">
        <v>132</v>
      </c>
      <c r="J36" s="27" t="s">
        <v>77</v>
      </c>
      <c r="K36" s="32">
        <f t="shared" si="0"/>
        <v>140</v>
      </c>
    </row>
    <row r="37" spans="1:11" s="36" customFormat="1" ht="14.25" customHeight="1" x14ac:dyDescent="0.2">
      <c r="A37" s="48"/>
      <c r="B37" s="48"/>
      <c r="C37" s="29" t="s">
        <v>133</v>
      </c>
      <c r="D37" s="29" t="s">
        <v>75</v>
      </c>
      <c r="E37" s="27" t="s">
        <v>109</v>
      </c>
      <c r="F37" s="27">
        <v>48</v>
      </c>
      <c r="G37" s="27" t="s">
        <v>126</v>
      </c>
      <c r="H37" s="27">
        <v>4</v>
      </c>
      <c r="I37" s="31" t="s">
        <v>134</v>
      </c>
      <c r="J37" s="27" t="s">
        <v>85</v>
      </c>
      <c r="K37" s="32">
        <f t="shared" si="0"/>
        <v>192</v>
      </c>
    </row>
    <row r="38" spans="1:11" s="36" customFormat="1" ht="14.25" customHeight="1" x14ac:dyDescent="0.2">
      <c r="A38" s="48"/>
      <c r="B38" s="59"/>
      <c r="C38" s="29" t="s">
        <v>97</v>
      </c>
      <c r="D38" s="27" t="s">
        <v>98</v>
      </c>
      <c r="E38" s="30" t="s">
        <v>99</v>
      </c>
      <c r="F38" s="27">
        <v>44</v>
      </c>
      <c r="G38" s="29" t="s">
        <v>82</v>
      </c>
      <c r="H38" s="29">
        <v>2</v>
      </c>
      <c r="I38" s="31" t="s">
        <v>100</v>
      </c>
      <c r="J38" s="27" t="s">
        <v>101</v>
      </c>
      <c r="K38" s="32">
        <f t="shared" si="0"/>
        <v>88</v>
      </c>
    </row>
    <row r="39" spans="1:11" s="36" customFormat="1" ht="14.25" customHeight="1" x14ac:dyDescent="0.2">
      <c r="A39" s="49"/>
      <c r="B39" s="37" t="s">
        <v>12</v>
      </c>
      <c r="C39" s="29" t="s">
        <v>97</v>
      </c>
      <c r="D39" s="27" t="s">
        <v>98</v>
      </c>
      <c r="E39" s="30" t="s">
        <v>99</v>
      </c>
      <c r="F39" s="27">
        <v>32</v>
      </c>
      <c r="G39" s="29" t="s">
        <v>82</v>
      </c>
      <c r="H39" s="29">
        <v>2</v>
      </c>
      <c r="I39" s="31" t="s">
        <v>100</v>
      </c>
      <c r="J39" s="27" t="s">
        <v>101</v>
      </c>
      <c r="K39" s="32">
        <f t="shared" si="0"/>
        <v>64</v>
      </c>
    </row>
    <row r="40" spans="1:11" s="36" customFormat="1" ht="14.25" customHeight="1" x14ac:dyDescent="0.2">
      <c r="A40" s="49"/>
      <c r="B40" s="38" t="s">
        <v>14</v>
      </c>
      <c r="C40" s="29"/>
      <c r="D40" s="27"/>
      <c r="E40" s="27"/>
      <c r="F40" s="27"/>
      <c r="G40" s="27"/>
      <c r="H40" s="27"/>
      <c r="I40" s="27"/>
      <c r="J40" s="27"/>
    </row>
    <row r="41" spans="1:11" s="36" customFormat="1" ht="14.25" customHeight="1" x14ac:dyDescent="0.2">
      <c r="A41" s="50"/>
      <c r="B41" s="38" t="s">
        <v>15</v>
      </c>
      <c r="C41" s="39"/>
      <c r="D41" s="40"/>
      <c r="E41" s="40"/>
      <c r="F41" s="40"/>
      <c r="G41" s="40"/>
      <c r="H41" s="40"/>
      <c r="I41" s="41"/>
      <c r="J41" s="42"/>
    </row>
    <row r="42" spans="1:11" ht="15.75" customHeight="1" x14ac:dyDescent="0.2">
      <c r="F42">
        <f>SUM(F4:F41)</f>
        <v>1381</v>
      </c>
      <c r="H42">
        <f>SUBTOTAL(9,H7:H41)</f>
        <v>404</v>
      </c>
      <c r="K42">
        <f>SUM(K4:K41)</f>
        <v>15198</v>
      </c>
    </row>
  </sheetData>
  <autoFilter ref="J1:J41"/>
  <mergeCells count="18">
    <mergeCell ref="A1:J1"/>
    <mergeCell ref="A2:J2"/>
    <mergeCell ref="A4:A12"/>
    <mergeCell ref="A20:A26"/>
    <mergeCell ref="B16:B18"/>
    <mergeCell ref="B23:B25"/>
    <mergeCell ref="B13:B14"/>
    <mergeCell ref="A13:A19"/>
    <mergeCell ref="B5:B8"/>
    <mergeCell ref="B9:B10"/>
    <mergeCell ref="B11:B12"/>
    <mergeCell ref="B21:B22"/>
    <mergeCell ref="A36:A41"/>
    <mergeCell ref="A27:A35"/>
    <mergeCell ref="B27:B28"/>
    <mergeCell ref="B30:B32"/>
    <mergeCell ref="B33:B35"/>
    <mergeCell ref="B36:B38"/>
  </mergeCells>
  <phoneticPr fontId="8" type="noConversion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E3" sqref="E3"/>
    </sheetView>
  </sheetViews>
  <sheetFormatPr defaultColWidth="9" defaultRowHeight="14.25" x14ac:dyDescent="0.2"/>
  <cols>
    <col min="3" max="3" width="16.375" customWidth="1"/>
    <col min="4" max="4" width="17.375" customWidth="1"/>
    <col min="5" max="5" width="18" customWidth="1"/>
    <col min="6" max="6" width="13.25" customWidth="1"/>
    <col min="7" max="7" width="14.375" customWidth="1"/>
    <col min="8" max="8" width="14.5" customWidth="1"/>
  </cols>
  <sheetData>
    <row r="1" spans="1:8" ht="25.5" x14ac:dyDescent="0.2">
      <c r="A1" s="70" t="s">
        <v>32</v>
      </c>
      <c r="B1" s="71"/>
      <c r="C1" s="71"/>
      <c r="D1" s="71"/>
      <c r="E1" s="71"/>
      <c r="F1" s="71"/>
      <c r="G1" s="71"/>
      <c r="H1" s="71"/>
    </row>
    <row r="2" spans="1:8" x14ac:dyDescent="0.2">
      <c r="A2" s="8" t="s">
        <v>23</v>
      </c>
      <c r="B2" s="8" t="s">
        <v>24</v>
      </c>
      <c r="C2" s="8" t="s">
        <v>25</v>
      </c>
      <c r="D2" s="8" t="s">
        <v>26</v>
      </c>
      <c r="E2" s="8" t="s">
        <v>27</v>
      </c>
      <c r="F2" s="8" t="s">
        <v>28</v>
      </c>
      <c r="G2" s="8" t="s">
        <v>29</v>
      </c>
      <c r="H2" s="8" t="s">
        <v>30</v>
      </c>
    </row>
    <row r="3" spans="1:8" x14ac:dyDescent="0.2">
      <c r="A3" s="8">
        <v>1</v>
      </c>
      <c r="B3" s="8" t="s">
        <v>31</v>
      </c>
      <c r="C3" s="8">
        <v>22</v>
      </c>
      <c r="D3" s="8"/>
      <c r="E3" s="8">
        <v>22</v>
      </c>
      <c r="F3" s="8">
        <v>20</v>
      </c>
      <c r="G3" s="8"/>
      <c r="H3" s="8"/>
    </row>
    <row r="4" spans="1:8" x14ac:dyDescent="0.2">
      <c r="A4" s="8">
        <v>2</v>
      </c>
      <c r="B4" s="8" t="s">
        <v>19</v>
      </c>
      <c r="C4" s="8">
        <v>132</v>
      </c>
      <c r="D4" s="8"/>
      <c r="E4" s="8">
        <v>132</v>
      </c>
      <c r="F4" s="8">
        <v>20</v>
      </c>
      <c r="G4" s="8"/>
      <c r="H4" s="8"/>
    </row>
    <row r="5" spans="1:8" x14ac:dyDescent="0.2">
      <c r="A5" s="8">
        <v>3</v>
      </c>
      <c r="B5" s="8" t="s">
        <v>13</v>
      </c>
      <c r="C5" s="8">
        <v>72</v>
      </c>
      <c r="D5" s="9">
        <v>14</v>
      </c>
      <c r="E5" s="8">
        <v>86</v>
      </c>
      <c r="F5" s="9"/>
      <c r="G5" s="9"/>
      <c r="H5" s="9"/>
    </row>
    <row r="6" spans="1:8" x14ac:dyDescent="0.2">
      <c r="A6" s="8">
        <v>4</v>
      </c>
      <c r="B6" s="8" t="s">
        <v>17</v>
      </c>
      <c r="C6" s="8">
        <v>128</v>
      </c>
      <c r="D6" s="8"/>
      <c r="E6" s="8">
        <v>128</v>
      </c>
      <c r="F6" s="8">
        <v>114</v>
      </c>
      <c r="G6" s="9"/>
      <c r="H6" s="9"/>
    </row>
  </sheetData>
  <mergeCells count="1">
    <mergeCell ref="A1:H1"/>
  </mergeCells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defaultColWidth="9" defaultRowHeight="14.25" x14ac:dyDescent="0.2"/>
  <cols>
    <col min="1" max="1" width="6.5" customWidth="1"/>
    <col min="3" max="3" width="18.25" style="14" customWidth="1"/>
    <col min="4" max="4" width="22.375" customWidth="1"/>
    <col min="5" max="5" width="17.375" customWidth="1"/>
    <col min="6" max="6" width="7.875" customWidth="1"/>
    <col min="7" max="7" width="12.125" customWidth="1"/>
    <col min="8" max="8" width="9.375" customWidth="1"/>
    <col min="9" max="9" width="12.75" customWidth="1"/>
    <col min="10" max="10" width="7.5" customWidth="1"/>
  </cols>
  <sheetData>
    <row r="1" spans="1:10" ht="18.75" customHeight="1" x14ac:dyDescent="0.2">
      <c r="A1" s="60" t="s">
        <v>22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 x14ac:dyDescent="0.2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" customHeight="1" x14ac:dyDescent="0.2">
      <c r="A3" s="1" t="s">
        <v>0</v>
      </c>
      <c r="B3" s="1" t="s">
        <v>1</v>
      </c>
      <c r="C3" s="10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5" t="s">
        <v>8</v>
      </c>
      <c r="J3" s="1" t="s">
        <v>9</v>
      </c>
    </row>
    <row r="4" spans="1:10" s="19" customFormat="1" ht="18" customHeight="1" x14ac:dyDescent="0.2">
      <c r="A4" s="76" t="s">
        <v>10</v>
      </c>
      <c r="B4" s="16" t="s">
        <v>11</v>
      </c>
      <c r="C4" s="13" t="s">
        <v>45</v>
      </c>
      <c r="D4" s="26" t="s">
        <v>37</v>
      </c>
      <c r="E4" s="17" t="s">
        <v>38</v>
      </c>
      <c r="F4" s="26">
        <v>38</v>
      </c>
      <c r="G4" s="26" t="s">
        <v>39</v>
      </c>
      <c r="H4" s="26">
        <v>30</v>
      </c>
      <c r="I4" s="18" t="s">
        <v>44</v>
      </c>
      <c r="J4" s="26" t="s">
        <v>40</v>
      </c>
    </row>
    <row r="5" spans="1:10" s="19" customFormat="1" ht="18" customHeight="1" x14ac:dyDescent="0.2">
      <c r="A5" s="63"/>
      <c r="B5" s="16" t="s">
        <v>12</v>
      </c>
      <c r="C5" s="13"/>
      <c r="D5" s="26"/>
      <c r="E5" s="17"/>
      <c r="F5" s="26"/>
      <c r="G5" s="26"/>
      <c r="H5" s="26"/>
      <c r="I5" s="18"/>
      <c r="J5" s="26"/>
    </row>
    <row r="6" spans="1:10" s="19" customFormat="1" ht="18" customHeight="1" x14ac:dyDescent="0.2">
      <c r="A6" s="63"/>
      <c r="B6" s="16" t="s">
        <v>14</v>
      </c>
      <c r="C6" s="13"/>
      <c r="D6" s="26"/>
      <c r="E6" s="26"/>
      <c r="F6" s="26"/>
      <c r="G6" s="26"/>
      <c r="H6" s="26"/>
      <c r="I6" s="20"/>
      <c r="J6" s="26"/>
    </row>
    <row r="7" spans="1:10" s="19" customFormat="1" ht="18" customHeight="1" x14ac:dyDescent="0.2">
      <c r="A7" s="63"/>
      <c r="B7" s="16" t="s">
        <v>15</v>
      </c>
      <c r="C7" s="13" t="s">
        <v>45</v>
      </c>
      <c r="D7" s="26" t="s">
        <v>37</v>
      </c>
      <c r="E7" s="17" t="s">
        <v>38</v>
      </c>
      <c r="F7" s="26">
        <v>50</v>
      </c>
      <c r="G7" s="26" t="s">
        <v>39</v>
      </c>
      <c r="H7" s="26">
        <v>30</v>
      </c>
      <c r="I7" s="18" t="s">
        <v>44</v>
      </c>
      <c r="J7" s="26" t="s">
        <v>40</v>
      </c>
    </row>
    <row r="8" spans="1:10" s="19" customFormat="1" ht="18" customHeight="1" x14ac:dyDescent="0.2">
      <c r="A8" s="76" t="s">
        <v>16</v>
      </c>
      <c r="B8" s="26" t="s">
        <v>11</v>
      </c>
      <c r="C8" s="13"/>
      <c r="D8" s="26"/>
      <c r="E8" s="26"/>
      <c r="F8" s="26"/>
      <c r="G8" s="26"/>
      <c r="H8" s="26"/>
      <c r="I8" s="18"/>
      <c r="J8" s="26"/>
    </row>
    <row r="9" spans="1:10" s="19" customFormat="1" ht="18" customHeight="1" x14ac:dyDescent="0.2">
      <c r="A9" s="76"/>
      <c r="B9" s="26" t="s">
        <v>36</v>
      </c>
      <c r="C9" s="13" t="s">
        <v>41</v>
      </c>
      <c r="D9" s="26" t="s">
        <v>42</v>
      </c>
      <c r="E9" s="17" t="s">
        <v>63</v>
      </c>
      <c r="F9" s="26">
        <v>38</v>
      </c>
      <c r="G9" s="26" t="s">
        <v>34</v>
      </c>
      <c r="H9" s="26">
        <v>18</v>
      </c>
      <c r="I9" s="18" t="s">
        <v>43</v>
      </c>
      <c r="J9" s="26" t="s">
        <v>35</v>
      </c>
    </row>
    <row r="10" spans="1:10" s="19" customFormat="1" ht="18" customHeight="1" x14ac:dyDescent="0.2">
      <c r="A10" s="76"/>
      <c r="B10" s="77" t="s">
        <v>14</v>
      </c>
      <c r="C10" s="21" t="s">
        <v>57</v>
      </c>
      <c r="D10" s="26" t="s">
        <v>58</v>
      </c>
      <c r="E10" s="17" t="s">
        <v>59</v>
      </c>
      <c r="F10" s="26">
        <v>22</v>
      </c>
      <c r="G10" s="26" t="s">
        <v>60</v>
      </c>
      <c r="H10" s="26">
        <v>10</v>
      </c>
      <c r="I10" s="18" t="s">
        <v>61</v>
      </c>
      <c r="J10" s="26" t="s">
        <v>62</v>
      </c>
    </row>
    <row r="11" spans="1:10" s="19" customFormat="1" ht="18" customHeight="1" x14ac:dyDescent="0.2">
      <c r="A11" s="76"/>
      <c r="B11" s="78"/>
      <c r="C11" s="13" t="s">
        <v>41</v>
      </c>
      <c r="D11" s="26" t="s">
        <v>42</v>
      </c>
      <c r="E11" s="17" t="s">
        <v>64</v>
      </c>
      <c r="F11" s="26">
        <v>37</v>
      </c>
      <c r="G11" s="26" t="s">
        <v>65</v>
      </c>
      <c r="H11" s="26">
        <v>18</v>
      </c>
      <c r="I11" s="18" t="s">
        <v>66</v>
      </c>
      <c r="J11" s="26" t="s">
        <v>67</v>
      </c>
    </row>
    <row r="12" spans="1:10" s="19" customFormat="1" ht="18" customHeight="1" x14ac:dyDescent="0.2">
      <c r="A12" s="76"/>
      <c r="B12" s="16" t="s">
        <v>15</v>
      </c>
      <c r="C12" s="13" t="s">
        <v>68</v>
      </c>
      <c r="D12" s="26" t="s">
        <v>69</v>
      </c>
      <c r="E12" s="17" t="s">
        <v>64</v>
      </c>
      <c r="F12" s="26">
        <v>40</v>
      </c>
      <c r="G12" s="26" t="s">
        <v>70</v>
      </c>
      <c r="H12" s="26">
        <v>18</v>
      </c>
      <c r="I12" s="18" t="s">
        <v>66</v>
      </c>
      <c r="J12" s="26" t="s">
        <v>71</v>
      </c>
    </row>
    <row r="13" spans="1:10" s="19" customFormat="1" ht="18" customHeight="1" x14ac:dyDescent="0.2">
      <c r="A13" s="76" t="s">
        <v>18</v>
      </c>
      <c r="B13" s="26" t="s">
        <v>11</v>
      </c>
      <c r="C13" s="13"/>
      <c r="D13" s="26"/>
      <c r="E13" s="26"/>
      <c r="F13" s="26"/>
      <c r="G13" s="26"/>
      <c r="H13" s="26"/>
      <c r="I13" s="20"/>
      <c r="J13" s="26"/>
    </row>
    <row r="14" spans="1:10" s="19" customFormat="1" ht="18" customHeight="1" x14ac:dyDescent="0.2">
      <c r="A14" s="76"/>
      <c r="B14" s="16" t="s">
        <v>12</v>
      </c>
      <c r="C14" s="13"/>
      <c r="D14" s="26"/>
      <c r="E14" s="26"/>
      <c r="F14" s="26"/>
      <c r="G14" s="26"/>
      <c r="H14" s="26"/>
      <c r="I14" s="18"/>
      <c r="J14" s="26"/>
    </row>
    <row r="15" spans="1:10" s="19" customFormat="1" ht="18" customHeight="1" x14ac:dyDescent="0.2">
      <c r="A15" s="76"/>
      <c r="B15" s="23" t="s">
        <v>14</v>
      </c>
      <c r="C15" s="13" t="s">
        <v>45</v>
      </c>
      <c r="D15" s="26" t="s">
        <v>37</v>
      </c>
      <c r="E15" s="17" t="s">
        <v>46</v>
      </c>
      <c r="F15" s="26">
        <v>38</v>
      </c>
      <c r="G15" s="26" t="s">
        <v>55</v>
      </c>
      <c r="H15" s="26">
        <v>30</v>
      </c>
      <c r="I15" s="18" t="s">
        <v>44</v>
      </c>
      <c r="J15" s="26" t="s">
        <v>40</v>
      </c>
    </row>
    <row r="16" spans="1:10" s="19" customFormat="1" ht="18" customHeight="1" x14ac:dyDescent="0.2">
      <c r="A16" s="63"/>
      <c r="B16" s="24" t="s">
        <v>15</v>
      </c>
      <c r="C16" s="13" t="s">
        <v>45</v>
      </c>
      <c r="D16" s="26" t="s">
        <v>37</v>
      </c>
      <c r="E16" s="17" t="s">
        <v>46</v>
      </c>
      <c r="F16" s="26">
        <v>38</v>
      </c>
      <c r="G16" s="26" t="s">
        <v>39</v>
      </c>
      <c r="H16" s="26">
        <v>30</v>
      </c>
      <c r="I16" s="18" t="s">
        <v>44</v>
      </c>
      <c r="J16" s="26" t="s">
        <v>40</v>
      </c>
    </row>
    <row r="17" spans="1:10" s="19" customFormat="1" ht="18" customHeight="1" x14ac:dyDescent="0.2">
      <c r="A17" s="72" t="s">
        <v>20</v>
      </c>
      <c r="B17" s="74" t="s">
        <v>11</v>
      </c>
      <c r="C17" s="13" t="s">
        <v>49</v>
      </c>
      <c r="D17" s="26" t="s">
        <v>33</v>
      </c>
      <c r="E17" s="26" t="s">
        <v>47</v>
      </c>
      <c r="F17" s="26">
        <v>39</v>
      </c>
      <c r="G17" s="26" t="s">
        <v>34</v>
      </c>
      <c r="H17" s="26">
        <v>10</v>
      </c>
      <c r="I17" s="20" t="s">
        <v>48</v>
      </c>
      <c r="J17" s="26" t="s">
        <v>35</v>
      </c>
    </row>
    <row r="18" spans="1:10" s="19" customFormat="1" ht="18" customHeight="1" x14ac:dyDescent="0.2">
      <c r="A18" s="73"/>
      <c r="B18" s="75"/>
      <c r="C18" s="13" t="s">
        <v>50</v>
      </c>
      <c r="D18" s="26" t="s">
        <v>51</v>
      </c>
      <c r="E18" s="26" t="s">
        <v>52</v>
      </c>
      <c r="F18" s="26">
        <v>38</v>
      </c>
      <c r="G18" s="26" t="s">
        <v>53</v>
      </c>
      <c r="H18" s="26">
        <v>12</v>
      </c>
      <c r="I18" s="20" t="s">
        <v>54</v>
      </c>
      <c r="J18" s="26" t="s">
        <v>72</v>
      </c>
    </row>
    <row r="19" spans="1:10" s="19" customFormat="1" ht="18" customHeight="1" x14ac:dyDescent="0.2">
      <c r="A19" s="73"/>
      <c r="B19" s="22" t="s">
        <v>12</v>
      </c>
      <c r="C19" s="13" t="s">
        <v>49</v>
      </c>
      <c r="D19" s="26" t="s">
        <v>33</v>
      </c>
      <c r="E19" s="26" t="s">
        <v>47</v>
      </c>
      <c r="F19" s="26">
        <v>38</v>
      </c>
      <c r="G19" s="26" t="s">
        <v>34</v>
      </c>
      <c r="H19" s="26">
        <v>10</v>
      </c>
      <c r="I19" s="20" t="s">
        <v>48</v>
      </c>
      <c r="J19" s="26" t="s">
        <v>35</v>
      </c>
    </row>
    <row r="20" spans="1:10" ht="18" customHeight="1" x14ac:dyDescent="0.2">
      <c r="A20" s="73"/>
      <c r="B20" s="15" t="s">
        <v>14</v>
      </c>
      <c r="C20" s="12"/>
      <c r="D20" s="3"/>
      <c r="E20" s="3"/>
      <c r="F20" s="3"/>
      <c r="G20" s="3"/>
      <c r="H20" s="3"/>
      <c r="I20" s="7"/>
      <c r="J20" s="3"/>
    </row>
    <row r="21" spans="1:10" ht="18" customHeight="1" x14ac:dyDescent="0.2">
      <c r="A21" s="69"/>
      <c r="B21" s="2" t="s">
        <v>15</v>
      </c>
      <c r="C21" s="12"/>
      <c r="D21" s="3"/>
      <c r="E21" s="3"/>
      <c r="F21" s="3"/>
      <c r="G21" s="3"/>
      <c r="H21" s="3"/>
      <c r="I21" s="7"/>
      <c r="J21" s="3"/>
    </row>
    <row r="22" spans="1:10" ht="18" customHeight="1" x14ac:dyDescent="0.2">
      <c r="A22" s="72" t="s">
        <v>21</v>
      </c>
      <c r="B22" s="25" t="s">
        <v>11</v>
      </c>
      <c r="C22" s="12" t="s">
        <v>50</v>
      </c>
      <c r="D22" s="3" t="s">
        <v>51</v>
      </c>
      <c r="E22" s="3" t="s">
        <v>52</v>
      </c>
      <c r="F22" s="3">
        <v>38</v>
      </c>
      <c r="G22" s="3" t="s">
        <v>53</v>
      </c>
      <c r="H22" s="3">
        <v>12</v>
      </c>
      <c r="I22" s="7" t="s">
        <v>44</v>
      </c>
      <c r="J22" s="3" t="s">
        <v>72</v>
      </c>
    </row>
    <row r="23" spans="1:10" ht="18" customHeight="1" x14ac:dyDescent="0.2">
      <c r="A23" s="73"/>
      <c r="B23" s="25" t="s">
        <v>12</v>
      </c>
      <c r="C23" s="11"/>
      <c r="D23" s="3"/>
      <c r="E23" s="3"/>
      <c r="F23" s="3"/>
      <c r="G23" s="3"/>
      <c r="H23" s="3"/>
      <c r="I23" s="7"/>
      <c r="J23" s="3"/>
    </row>
    <row r="24" spans="1:10" ht="18" customHeight="1" x14ac:dyDescent="0.2">
      <c r="A24" s="73"/>
      <c r="B24" s="2" t="s">
        <v>14</v>
      </c>
      <c r="C24" s="13"/>
      <c r="D24" s="26"/>
      <c r="E24" s="26"/>
      <c r="F24" s="26"/>
      <c r="G24" s="26"/>
      <c r="H24" s="26"/>
      <c r="I24" s="26"/>
      <c r="J24" s="26"/>
    </row>
    <row r="25" spans="1:10" ht="18" customHeight="1" x14ac:dyDescent="0.2">
      <c r="A25" s="69"/>
      <c r="B25" s="2" t="s">
        <v>15</v>
      </c>
      <c r="C25" s="11"/>
      <c r="D25" s="4"/>
      <c r="E25" s="4"/>
      <c r="F25" s="4"/>
      <c r="G25" s="4"/>
      <c r="H25" s="4"/>
      <c r="I25" s="6"/>
      <c r="J25" s="3"/>
    </row>
    <row r="26" spans="1:10" ht="15.75" customHeight="1" x14ac:dyDescent="0.2"/>
  </sheetData>
  <mergeCells count="9">
    <mergeCell ref="A17:A21"/>
    <mergeCell ref="B17:B18"/>
    <mergeCell ref="A22:A25"/>
    <mergeCell ref="A1:J1"/>
    <mergeCell ref="A2:J2"/>
    <mergeCell ref="A4:A7"/>
    <mergeCell ref="A8:A12"/>
    <mergeCell ref="B10:B11"/>
    <mergeCell ref="A13:A16"/>
  </mergeCells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zyj</cp:lastModifiedBy>
  <cp:lastPrinted>2018-09-17T07:26:29Z</cp:lastPrinted>
  <dcterms:created xsi:type="dcterms:W3CDTF">2008-09-11T17:22:00Z</dcterms:created>
  <dcterms:modified xsi:type="dcterms:W3CDTF">2024-04-09T01:04:48Z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