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Sheet1!$J$1:$J$34</definedName>
  </definedNames>
  <calcPr calcId="124519"/>
</workbook>
</file>

<file path=xl/calcChain.xml><?xml version="1.0" encoding="utf-8"?>
<calcChain xmlns="http://schemas.openxmlformats.org/spreadsheetml/2006/main">
  <c r="K3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5"/>
  <c r="H35"/>
  <c r="F35"/>
</calcChain>
</file>

<file path=xl/sharedStrings.xml><?xml version="1.0" encoding="utf-8"?>
<sst xmlns="http://schemas.openxmlformats.org/spreadsheetml/2006/main" count="166" uniqueCount="67">
  <si>
    <r>
      <rPr>
        <b/>
        <sz val="12"/>
        <rFont val="宋体"/>
        <charset val="134"/>
      </rPr>
      <t>时间：</t>
    </r>
    <r>
      <rPr>
        <b/>
        <sz val="12"/>
        <rFont val="Times New Roman"/>
        <family val="1"/>
      </rPr>
      <t>2016-2017</t>
    </r>
    <r>
      <rPr>
        <b/>
        <sz val="12"/>
        <rFont val="宋体"/>
        <charset val="134"/>
      </rPr>
      <t>学年第二学期（总课表）</t>
    </r>
  </si>
  <si>
    <t>时间</t>
  </si>
  <si>
    <t>课节</t>
  </si>
  <si>
    <t>课程名称</t>
  </si>
  <si>
    <t>实验室名称</t>
  </si>
  <si>
    <t>教学班级</t>
  </si>
  <si>
    <t>学生数</t>
  </si>
  <si>
    <t>任课教师</t>
  </si>
  <si>
    <t>实验学时</t>
  </si>
  <si>
    <t>需求周</t>
  </si>
  <si>
    <t>实验员</t>
  </si>
  <si>
    <t>周一</t>
  </si>
  <si>
    <t>1、2节</t>
  </si>
  <si>
    <t>3、4节</t>
  </si>
  <si>
    <t>旅游制图</t>
  </si>
  <si>
    <t>2015级旅游管理</t>
  </si>
  <si>
    <t>许东</t>
  </si>
  <si>
    <t>1-15周（双周）</t>
  </si>
  <si>
    <t>姜满</t>
  </si>
  <si>
    <t>5、6节</t>
  </si>
  <si>
    <t>15旅游</t>
  </si>
  <si>
    <t>张颖辉</t>
  </si>
  <si>
    <t>1-15周</t>
  </si>
  <si>
    <t>7、8节</t>
  </si>
  <si>
    <t>周二</t>
  </si>
  <si>
    <r>
      <rPr>
        <sz val="14"/>
        <rFont val="宋体"/>
        <charset val="134"/>
      </rPr>
      <t>3</t>
    </r>
    <r>
      <rPr>
        <sz val="14"/>
        <rFont val="宋体"/>
        <charset val="134"/>
      </rPr>
      <t>.4节</t>
    </r>
  </si>
  <si>
    <t>导游学原理</t>
  </si>
  <si>
    <t>情景实验室</t>
  </si>
  <si>
    <t>范晓君</t>
  </si>
  <si>
    <t>1.2.5.9.11</t>
  </si>
  <si>
    <t>西餐服务与管理</t>
  </si>
  <si>
    <t>实验餐厅</t>
  </si>
  <si>
    <t>2015酒店管理</t>
  </si>
  <si>
    <t>王明锐</t>
  </si>
  <si>
    <r>
      <rPr>
        <sz val="14"/>
        <rFont val="宋体"/>
        <charset val="134"/>
      </rPr>
      <t>1</t>
    </r>
    <r>
      <rPr>
        <sz val="14"/>
        <rFont val="宋体"/>
        <charset val="134"/>
      </rPr>
      <t>1</t>
    </r>
    <r>
      <rPr>
        <sz val="14"/>
        <rFont val="宋体"/>
        <charset val="134"/>
      </rPr>
      <t>周</t>
    </r>
  </si>
  <si>
    <t>张琰</t>
  </si>
  <si>
    <t>10、12周</t>
  </si>
  <si>
    <t>葡萄酒鉴赏</t>
  </si>
  <si>
    <t>实验酒吧</t>
  </si>
  <si>
    <r>
      <rPr>
        <sz val="14"/>
        <rFont val="宋体"/>
        <charset val="134"/>
      </rPr>
      <t>201</t>
    </r>
    <r>
      <rPr>
        <sz val="14"/>
        <rFont val="宋体"/>
        <charset val="134"/>
      </rPr>
      <t>6</t>
    </r>
    <r>
      <rPr>
        <sz val="14"/>
        <rFont val="宋体"/>
        <charset val="134"/>
      </rPr>
      <t>级酒店管理</t>
    </r>
  </si>
  <si>
    <t>7-15周</t>
  </si>
  <si>
    <t>周三</t>
  </si>
  <si>
    <t>礼仪形象学</t>
  </si>
  <si>
    <t>实训大厅</t>
  </si>
  <si>
    <t>颜萍</t>
  </si>
  <si>
    <t>付帅</t>
  </si>
  <si>
    <t>茶艺知识技能</t>
  </si>
  <si>
    <t>茶艺室</t>
  </si>
  <si>
    <t>2016级学生</t>
  </si>
  <si>
    <t>付帅，张玥娟</t>
  </si>
  <si>
    <t>10-12周</t>
  </si>
  <si>
    <t>周四</t>
  </si>
  <si>
    <t>旅游规划</t>
  </si>
  <si>
    <t>情景+412</t>
  </si>
  <si>
    <t>2014级旅游管理</t>
  </si>
  <si>
    <t>11-14周</t>
  </si>
  <si>
    <t>周五</t>
  </si>
  <si>
    <t>2015旅游管理</t>
  </si>
  <si>
    <t>1-15周（单周）</t>
  </si>
  <si>
    <t>1－15周</t>
    <phoneticPr fontId="10" type="noConversion"/>
  </si>
  <si>
    <t>7.8.15</t>
    <phoneticPr fontId="10" type="noConversion"/>
  </si>
  <si>
    <t>2016级旅游管理</t>
    <phoneticPr fontId="10" type="noConversion"/>
  </si>
  <si>
    <t>会展项目管理</t>
  </si>
  <si>
    <t>会展实验室</t>
  </si>
  <si>
    <t>15级会展</t>
  </si>
  <si>
    <t>刘洋</t>
  </si>
  <si>
    <t>实验室课程安排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</si>
</sst>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b/>
      <sz val="12"/>
      <name val="Times New Roman"/>
      <family val="1"/>
    </font>
    <font>
      <sz val="9"/>
      <name val="Tahoma"/>
      <family val="2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</cellStyleXfs>
  <cellXfs count="33">
    <xf numFmtId="0" fontId="0" fillId="0" borderId="0" xfId="0"/>
    <xf numFmtId="0" fontId="3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58" fontId="4" fillId="2" borderId="1" xfId="1" applyNumberFormat="1" applyFont="1" applyFill="1" applyBorder="1" applyAlignment="1" applyProtection="1">
      <alignment horizontal="center" vertical="center"/>
    </xf>
    <xf numFmtId="58" fontId="6" fillId="2" borderId="1" xfId="2" applyNumberFormat="1" applyFont="1" applyFill="1" applyBorder="1" applyAlignment="1" applyProtection="1">
      <alignment horizontal="center" vertical="center"/>
    </xf>
    <xf numFmtId="58" fontId="4" fillId="2" borderId="1" xfId="2" applyNumberFormat="1" applyFont="1" applyFill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2" applyNumberFormat="1" applyFont="1" applyBorder="1" applyAlignment="1" applyProtection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/>
    </xf>
    <xf numFmtId="0" fontId="4" fillId="0" borderId="3" xfId="2" applyNumberFormat="1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left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C5" sqref="C5"/>
    </sheetView>
  </sheetViews>
  <sheetFormatPr defaultColWidth="9" defaultRowHeight="14.25"/>
  <cols>
    <col min="1" max="1" width="6.5" customWidth="1"/>
    <col min="3" max="3" width="18.25" customWidth="1"/>
    <col min="4" max="4" width="14.625" customWidth="1"/>
    <col min="5" max="5" width="18.5" customWidth="1"/>
    <col min="6" max="6" width="7.875" customWidth="1"/>
    <col min="7" max="7" width="15.5" customWidth="1"/>
    <col min="8" max="8" width="8.875" customWidth="1"/>
    <col min="9" max="9" width="16.5" customWidth="1"/>
    <col min="10" max="10" width="7.25" customWidth="1"/>
  </cols>
  <sheetData>
    <row r="1" spans="1:11" ht="12.75" customHeight="1">
      <c r="A1" s="30" t="s">
        <v>66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4" t="s">
        <v>9</v>
      </c>
      <c r="J3" s="1" t="s">
        <v>10</v>
      </c>
    </row>
    <row r="4" spans="1:11" ht="15.75" customHeight="1">
      <c r="A4" s="20" t="s">
        <v>11</v>
      </c>
      <c r="B4" s="3" t="s">
        <v>12</v>
      </c>
      <c r="C4" s="4"/>
      <c r="D4" s="5"/>
      <c r="E4" s="5"/>
      <c r="F4" s="5"/>
      <c r="G4" s="5"/>
      <c r="H4" s="5"/>
      <c r="I4" s="15"/>
      <c r="J4" s="4"/>
    </row>
    <row r="5" spans="1:11" ht="15.75" customHeight="1">
      <c r="A5" s="21"/>
      <c r="B5" s="3" t="s">
        <v>13</v>
      </c>
      <c r="C5" s="5" t="s">
        <v>14</v>
      </c>
      <c r="D5" s="5">
        <v>412</v>
      </c>
      <c r="E5" s="7" t="s">
        <v>15</v>
      </c>
      <c r="F5" s="5">
        <v>40</v>
      </c>
      <c r="G5" s="5" t="s">
        <v>16</v>
      </c>
      <c r="H5" s="5">
        <v>15</v>
      </c>
      <c r="I5" s="15" t="s">
        <v>17</v>
      </c>
      <c r="J5" s="4" t="s">
        <v>18</v>
      </c>
      <c r="K5">
        <f>F5*H5</f>
        <v>600</v>
      </c>
    </row>
    <row r="6" spans="1:11" ht="15.75" customHeight="1">
      <c r="A6" s="21"/>
      <c r="B6" s="3" t="s">
        <v>19</v>
      </c>
      <c r="C6" s="5" t="s">
        <v>14</v>
      </c>
      <c r="D6" s="5">
        <v>412</v>
      </c>
      <c r="E6" s="5" t="s">
        <v>20</v>
      </c>
      <c r="F6" s="5">
        <v>40</v>
      </c>
      <c r="G6" s="5" t="s">
        <v>21</v>
      </c>
      <c r="H6" s="5">
        <v>30</v>
      </c>
      <c r="I6" s="15" t="s">
        <v>22</v>
      </c>
      <c r="J6" s="4" t="s">
        <v>18</v>
      </c>
      <c r="K6">
        <f t="shared" ref="K6:K32" si="0">F6*H6</f>
        <v>1200</v>
      </c>
    </row>
    <row r="7" spans="1:11" ht="15.75" customHeight="1">
      <c r="A7" s="21"/>
      <c r="B7" s="3" t="s">
        <v>23</v>
      </c>
      <c r="C7" s="5"/>
      <c r="D7" s="5"/>
      <c r="E7" s="5"/>
      <c r="F7" s="5"/>
      <c r="G7" s="5"/>
      <c r="H7" s="5"/>
      <c r="I7" s="15"/>
      <c r="J7" s="4"/>
      <c r="K7">
        <f t="shared" si="0"/>
        <v>0</v>
      </c>
    </row>
    <row r="8" spans="1:11" ht="15.75" customHeight="1">
      <c r="A8" s="20" t="s">
        <v>24</v>
      </c>
      <c r="B8" s="2" t="s">
        <v>12</v>
      </c>
      <c r="C8" s="5"/>
      <c r="D8" s="5"/>
      <c r="E8" s="5"/>
      <c r="F8" s="5"/>
      <c r="G8" s="5"/>
      <c r="H8" s="5"/>
      <c r="I8" s="15"/>
      <c r="J8" s="4"/>
      <c r="K8">
        <f t="shared" si="0"/>
        <v>0</v>
      </c>
    </row>
    <row r="9" spans="1:11" ht="15.75" customHeight="1">
      <c r="A9" s="20"/>
      <c r="B9" s="22" t="s">
        <v>25</v>
      </c>
      <c r="C9" s="7" t="s">
        <v>26</v>
      </c>
      <c r="D9" s="7" t="s">
        <v>27</v>
      </c>
      <c r="E9" s="7" t="s">
        <v>15</v>
      </c>
      <c r="F9" s="7">
        <v>34</v>
      </c>
      <c r="G9" s="4" t="s">
        <v>28</v>
      </c>
      <c r="H9" s="7">
        <v>10</v>
      </c>
      <c r="I9" s="16" t="s">
        <v>29</v>
      </c>
      <c r="J9" s="4" t="s">
        <v>18</v>
      </c>
      <c r="K9">
        <f t="shared" si="0"/>
        <v>340</v>
      </c>
    </row>
    <row r="10" spans="1:11" ht="15.75" customHeight="1">
      <c r="A10" s="20"/>
      <c r="B10" s="23"/>
      <c r="C10" s="4" t="s">
        <v>30</v>
      </c>
      <c r="D10" s="4" t="s">
        <v>31</v>
      </c>
      <c r="E10" s="4" t="s">
        <v>32</v>
      </c>
      <c r="F10" s="4">
        <v>42</v>
      </c>
      <c r="G10" s="4" t="s">
        <v>33</v>
      </c>
      <c r="H10" s="4">
        <v>2</v>
      </c>
      <c r="I10" s="17" t="s">
        <v>34</v>
      </c>
      <c r="J10" s="4" t="s">
        <v>35</v>
      </c>
      <c r="K10">
        <f t="shared" si="0"/>
        <v>84</v>
      </c>
    </row>
    <row r="11" spans="1:11" ht="15.75" customHeight="1">
      <c r="A11" s="20"/>
      <c r="B11" s="24"/>
      <c r="C11" s="4" t="s">
        <v>30</v>
      </c>
      <c r="D11" s="4" t="s">
        <v>31</v>
      </c>
      <c r="E11" s="4" t="s">
        <v>32</v>
      </c>
      <c r="F11" s="4">
        <v>42</v>
      </c>
      <c r="G11" s="4" t="s">
        <v>33</v>
      </c>
      <c r="H11" s="4">
        <v>4</v>
      </c>
      <c r="I11" s="18" t="s">
        <v>36</v>
      </c>
      <c r="J11" s="4" t="s">
        <v>35</v>
      </c>
      <c r="K11">
        <f t="shared" si="0"/>
        <v>168</v>
      </c>
    </row>
    <row r="12" spans="1:11" ht="15.75" customHeight="1">
      <c r="A12" s="20"/>
      <c r="B12" s="8" t="s">
        <v>19</v>
      </c>
      <c r="C12" s="9" t="s">
        <v>37</v>
      </c>
      <c r="D12" s="4" t="s">
        <v>38</v>
      </c>
      <c r="E12" s="9" t="s">
        <v>39</v>
      </c>
      <c r="F12" s="4">
        <v>43</v>
      </c>
      <c r="G12" s="4" t="s">
        <v>33</v>
      </c>
      <c r="H12" s="4">
        <v>18</v>
      </c>
      <c r="I12" s="4" t="s">
        <v>40</v>
      </c>
      <c r="J12" s="4" t="s">
        <v>35</v>
      </c>
      <c r="K12">
        <f t="shared" si="0"/>
        <v>774</v>
      </c>
    </row>
    <row r="13" spans="1:11" ht="15.75" customHeight="1">
      <c r="A13" s="20"/>
      <c r="B13" s="3" t="s">
        <v>23</v>
      </c>
      <c r="C13" s="4"/>
      <c r="D13" s="4"/>
      <c r="E13" s="4"/>
      <c r="F13" s="4"/>
      <c r="G13" s="4"/>
      <c r="H13" s="4"/>
      <c r="I13" s="18"/>
      <c r="J13" s="4"/>
      <c r="K13">
        <f t="shared" si="0"/>
        <v>0</v>
      </c>
    </row>
    <row r="14" spans="1:11" ht="15.75" customHeight="1">
      <c r="A14" s="20" t="s">
        <v>41</v>
      </c>
      <c r="B14" s="2" t="s">
        <v>12</v>
      </c>
      <c r="C14" s="4" t="s">
        <v>42</v>
      </c>
      <c r="D14" s="5" t="s">
        <v>43</v>
      </c>
      <c r="E14" s="4" t="s">
        <v>61</v>
      </c>
      <c r="F14" s="4">
        <v>76</v>
      </c>
      <c r="G14" s="4" t="s">
        <v>44</v>
      </c>
      <c r="H14" s="4">
        <v>6</v>
      </c>
      <c r="I14" s="18" t="s">
        <v>60</v>
      </c>
      <c r="J14" s="4" t="s">
        <v>45</v>
      </c>
      <c r="K14">
        <f t="shared" si="0"/>
        <v>456</v>
      </c>
    </row>
    <row r="15" spans="1:11" ht="15.75" customHeight="1">
      <c r="A15" s="20"/>
      <c r="B15" s="19"/>
      <c r="C15" s="4" t="s">
        <v>62</v>
      </c>
      <c r="D15" s="4" t="s">
        <v>63</v>
      </c>
      <c r="E15" s="4" t="s">
        <v>64</v>
      </c>
      <c r="F15" s="4">
        <v>40</v>
      </c>
      <c r="G15" s="4" t="s">
        <v>65</v>
      </c>
      <c r="H15" s="4">
        <v>14</v>
      </c>
      <c r="I15" s="18" t="s">
        <v>17</v>
      </c>
      <c r="J15" s="4" t="s">
        <v>18</v>
      </c>
      <c r="K15">
        <f t="shared" si="0"/>
        <v>560</v>
      </c>
    </row>
    <row r="16" spans="1:11" ht="15.75" customHeight="1">
      <c r="A16" s="20"/>
      <c r="B16" s="3" t="s">
        <v>13</v>
      </c>
      <c r="C16" s="5"/>
      <c r="D16" s="5"/>
      <c r="E16" s="5"/>
      <c r="F16" s="5"/>
      <c r="G16" s="5"/>
      <c r="H16" s="5"/>
      <c r="I16" s="15"/>
      <c r="J16" s="4"/>
      <c r="K16">
        <f t="shared" si="0"/>
        <v>0</v>
      </c>
    </row>
    <row r="17" spans="1:11" ht="15.75" customHeight="1">
      <c r="A17" s="21"/>
      <c r="B17" s="3" t="s">
        <v>19</v>
      </c>
      <c r="C17" s="5" t="s">
        <v>14</v>
      </c>
      <c r="D17" s="5">
        <v>412</v>
      </c>
      <c r="E17" s="7" t="s">
        <v>15</v>
      </c>
      <c r="F17" s="5">
        <v>40</v>
      </c>
      <c r="G17" s="5" t="s">
        <v>16</v>
      </c>
      <c r="H17" s="5">
        <v>30</v>
      </c>
      <c r="I17" s="15" t="s">
        <v>22</v>
      </c>
      <c r="J17" s="4" t="s">
        <v>18</v>
      </c>
      <c r="K17">
        <f t="shared" si="0"/>
        <v>1200</v>
      </c>
    </row>
    <row r="18" spans="1:11" ht="15.75" customHeight="1">
      <c r="A18" s="21"/>
      <c r="B18" s="25" t="s">
        <v>23</v>
      </c>
      <c r="C18" s="4" t="s">
        <v>46</v>
      </c>
      <c r="D18" s="4" t="s">
        <v>47</v>
      </c>
      <c r="E18" s="4" t="s">
        <v>48</v>
      </c>
      <c r="F18" s="4">
        <v>35</v>
      </c>
      <c r="G18" s="4" t="s">
        <v>49</v>
      </c>
      <c r="H18" s="4">
        <v>30</v>
      </c>
      <c r="I18" s="18" t="s">
        <v>59</v>
      </c>
      <c r="J18" s="4" t="s">
        <v>45</v>
      </c>
      <c r="K18">
        <f t="shared" si="0"/>
        <v>1050</v>
      </c>
    </row>
    <row r="19" spans="1:11" ht="15.75" customHeight="1">
      <c r="A19" s="21"/>
      <c r="B19" s="25"/>
      <c r="C19" s="4"/>
      <c r="D19" s="4"/>
      <c r="E19" s="5"/>
      <c r="F19" s="4"/>
      <c r="G19" s="4"/>
      <c r="H19" s="4"/>
      <c r="I19" s="18"/>
      <c r="J19" s="4"/>
      <c r="K19">
        <f t="shared" si="0"/>
        <v>0</v>
      </c>
    </row>
    <row r="20" spans="1:11" ht="15.75" customHeight="1">
      <c r="A20" s="6"/>
      <c r="B20" s="10" t="s">
        <v>12</v>
      </c>
      <c r="C20" s="4" t="s">
        <v>30</v>
      </c>
      <c r="D20" s="4" t="s">
        <v>31</v>
      </c>
      <c r="E20" s="4" t="s">
        <v>32</v>
      </c>
      <c r="F20" s="4">
        <v>42</v>
      </c>
      <c r="G20" s="4" t="s">
        <v>33</v>
      </c>
      <c r="H20" s="4">
        <v>6</v>
      </c>
      <c r="I20" s="18" t="s">
        <v>50</v>
      </c>
      <c r="J20" s="4" t="s">
        <v>35</v>
      </c>
      <c r="K20">
        <f t="shared" si="0"/>
        <v>252</v>
      </c>
    </row>
    <row r="21" spans="1:11" ht="15.75" customHeight="1">
      <c r="A21" s="20" t="s">
        <v>51</v>
      </c>
      <c r="B21" s="2" t="s">
        <v>12</v>
      </c>
      <c r="C21" s="4" t="s">
        <v>52</v>
      </c>
      <c r="D21" s="4" t="s">
        <v>53</v>
      </c>
      <c r="E21" s="4" t="s">
        <v>54</v>
      </c>
      <c r="F21" s="4">
        <v>50</v>
      </c>
      <c r="G21" s="4" t="s">
        <v>28</v>
      </c>
      <c r="H21" s="4">
        <v>6</v>
      </c>
      <c r="I21" s="4" t="s">
        <v>55</v>
      </c>
      <c r="J21" s="4" t="s">
        <v>18</v>
      </c>
      <c r="K21">
        <f t="shared" si="0"/>
        <v>300</v>
      </c>
    </row>
    <row r="22" spans="1:11" ht="15.75" customHeight="1">
      <c r="A22" s="20"/>
      <c r="B22" s="11" t="s">
        <v>13</v>
      </c>
      <c r="C22" s="4"/>
      <c r="D22" s="4"/>
      <c r="E22" s="5"/>
      <c r="F22" s="4"/>
      <c r="G22" s="4"/>
      <c r="H22" s="4"/>
      <c r="I22" s="18"/>
      <c r="J22" s="4"/>
      <c r="K22">
        <f t="shared" si="0"/>
        <v>0</v>
      </c>
    </row>
    <row r="23" spans="1:11" ht="15.75" customHeight="1">
      <c r="A23" s="20"/>
      <c r="B23" s="26" t="s">
        <v>19</v>
      </c>
      <c r="C23" s="4" t="s">
        <v>52</v>
      </c>
      <c r="D23" s="4" t="s">
        <v>53</v>
      </c>
      <c r="E23" s="4" t="s">
        <v>54</v>
      </c>
      <c r="F23" s="4">
        <v>52</v>
      </c>
      <c r="G23" s="4" t="s">
        <v>28</v>
      </c>
      <c r="H23" s="4">
        <v>6</v>
      </c>
      <c r="I23" s="4" t="s">
        <v>55</v>
      </c>
      <c r="J23" s="4" t="s">
        <v>18</v>
      </c>
      <c r="K23">
        <f t="shared" si="0"/>
        <v>312</v>
      </c>
    </row>
    <row r="24" spans="1:11" ht="15.75" customHeight="1">
      <c r="A24" s="20"/>
      <c r="B24" s="27"/>
      <c r="C24" s="4" t="s">
        <v>30</v>
      </c>
      <c r="D24" s="4" t="s">
        <v>31</v>
      </c>
      <c r="E24" s="4" t="s">
        <v>32</v>
      </c>
      <c r="F24" s="4">
        <v>42</v>
      </c>
      <c r="G24" s="4" t="s">
        <v>33</v>
      </c>
      <c r="H24" s="4">
        <v>6</v>
      </c>
      <c r="I24" s="18" t="s">
        <v>50</v>
      </c>
      <c r="J24" s="4" t="s">
        <v>35</v>
      </c>
      <c r="K24">
        <f t="shared" si="0"/>
        <v>252</v>
      </c>
    </row>
    <row r="25" spans="1:11" ht="15.75" customHeight="1">
      <c r="A25" s="20"/>
      <c r="B25" s="2" t="s">
        <v>23</v>
      </c>
      <c r="C25" s="9" t="s">
        <v>37</v>
      </c>
      <c r="D25" s="4" t="s">
        <v>38</v>
      </c>
      <c r="E25" s="4" t="s">
        <v>54</v>
      </c>
      <c r="F25" s="4">
        <v>38</v>
      </c>
      <c r="G25" s="4" t="s">
        <v>33</v>
      </c>
      <c r="H25" s="4">
        <v>18</v>
      </c>
      <c r="I25" s="4" t="s">
        <v>40</v>
      </c>
      <c r="J25" s="4" t="s">
        <v>35</v>
      </c>
      <c r="K25">
        <f t="shared" si="0"/>
        <v>684</v>
      </c>
    </row>
    <row r="26" spans="1:11" ht="15.75" customHeight="1">
      <c r="A26" s="20" t="s">
        <v>56</v>
      </c>
      <c r="B26" s="22" t="s">
        <v>12</v>
      </c>
      <c r="C26" s="5" t="s">
        <v>14</v>
      </c>
      <c r="D26" s="5">
        <v>412</v>
      </c>
      <c r="E26" s="5" t="s">
        <v>57</v>
      </c>
      <c r="F26" s="5">
        <v>40</v>
      </c>
      <c r="G26" s="5" t="s">
        <v>21</v>
      </c>
      <c r="H26" s="5">
        <v>15</v>
      </c>
      <c r="I26" s="15" t="s">
        <v>58</v>
      </c>
      <c r="J26" s="4" t="s">
        <v>18</v>
      </c>
      <c r="K26">
        <f t="shared" si="0"/>
        <v>600</v>
      </c>
    </row>
    <row r="27" spans="1:11" ht="15.75" customHeight="1">
      <c r="A27" s="20"/>
      <c r="B27" s="28"/>
      <c r="C27" s="4" t="s">
        <v>62</v>
      </c>
      <c r="D27" s="4" t="s">
        <v>63</v>
      </c>
      <c r="E27" s="4" t="s">
        <v>64</v>
      </c>
      <c r="F27" s="4">
        <v>40</v>
      </c>
      <c r="G27" s="4" t="s">
        <v>65</v>
      </c>
      <c r="H27" s="4">
        <v>30</v>
      </c>
      <c r="I27" s="4" t="s">
        <v>22</v>
      </c>
      <c r="J27" s="4" t="s">
        <v>18</v>
      </c>
      <c r="K27">
        <f t="shared" si="0"/>
        <v>1200</v>
      </c>
    </row>
    <row r="28" spans="1:11" ht="15.75" customHeight="1">
      <c r="A28" s="20"/>
      <c r="B28" s="28"/>
      <c r="C28" s="12" t="s">
        <v>52</v>
      </c>
      <c r="D28" s="4" t="s">
        <v>53</v>
      </c>
      <c r="E28" s="4" t="s">
        <v>54</v>
      </c>
      <c r="F28" s="4">
        <v>50</v>
      </c>
      <c r="G28" s="4" t="s">
        <v>28</v>
      </c>
      <c r="H28" s="4">
        <v>6</v>
      </c>
      <c r="I28" s="4" t="s">
        <v>55</v>
      </c>
      <c r="J28" s="4" t="s">
        <v>18</v>
      </c>
      <c r="K28">
        <f t="shared" si="0"/>
        <v>300</v>
      </c>
    </row>
    <row r="29" spans="1:11" ht="15.75" customHeight="1">
      <c r="A29" s="21"/>
      <c r="B29" s="29"/>
      <c r="C29" s="4" t="s">
        <v>46</v>
      </c>
      <c r="D29" s="4" t="s">
        <v>47</v>
      </c>
      <c r="E29" s="4" t="s">
        <v>48</v>
      </c>
      <c r="F29" s="4">
        <v>35</v>
      </c>
      <c r="G29" s="4" t="s">
        <v>49</v>
      </c>
      <c r="H29" s="4">
        <v>16</v>
      </c>
      <c r="I29" s="18" t="s">
        <v>59</v>
      </c>
      <c r="J29" s="4" t="s">
        <v>45</v>
      </c>
      <c r="K29">
        <f t="shared" si="0"/>
        <v>560</v>
      </c>
    </row>
    <row r="30" spans="1:11" ht="15.75" customHeight="1">
      <c r="A30" s="21"/>
      <c r="B30" s="22" t="s">
        <v>13</v>
      </c>
      <c r="C30" s="12" t="s">
        <v>52</v>
      </c>
      <c r="D30" s="4" t="s">
        <v>53</v>
      </c>
      <c r="E30" s="4" t="s">
        <v>54</v>
      </c>
      <c r="F30" s="4">
        <v>52</v>
      </c>
      <c r="G30" s="4" t="s">
        <v>28</v>
      </c>
      <c r="H30" s="4">
        <v>14</v>
      </c>
      <c r="I30" s="4" t="s">
        <v>17</v>
      </c>
      <c r="J30" s="4" t="s">
        <v>18</v>
      </c>
      <c r="K30">
        <f t="shared" si="0"/>
        <v>728</v>
      </c>
    </row>
    <row r="31" spans="1:11" ht="15.75" customHeight="1">
      <c r="A31" s="21"/>
      <c r="B31" s="23"/>
      <c r="C31" s="4" t="s">
        <v>26</v>
      </c>
      <c r="D31" s="4" t="s">
        <v>27</v>
      </c>
      <c r="E31" s="4" t="s">
        <v>54</v>
      </c>
      <c r="F31" s="4">
        <v>34</v>
      </c>
      <c r="G31" s="4" t="s">
        <v>28</v>
      </c>
      <c r="H31" s="4">
        <v>16</v>
      </c>
      <c r="I31" s="4" t="s">
        <v>58</v>
      </c>
      <c r="J31" s="4" t="s">
        <v>18</v>
      </c>
      <c r="K31">
        <f t="shared" si="0"/>
        <v>544</v>
      </c>
    </row>
    <row r="32" spans="1:11" ht="15.75" customHeight="1">
      <c r="A32" s="21"/>
      <c r="B32" s="24"/>
      <c r="C32" s="9" t="s">
        <v>37</v>
      </c>
      <c r="D32" s="4" t="s">
        <v>38</v>
      </c>
      <c r="E32" s="9" t="s">
        <v>39</v>
      </c>
      <c r="F32" s="4">
        <v>37</v>
      </c>
      <c r="G32" s="4" t="s">
        <v>33</v>
      </c>
      <c r="H32" s="4">
        <v>18</v>
      </c>
      <c r="I32" s="4" t="s">
        <v>40</v>
      </c>
      <c r="J32" s="4" t="s">
        <v>35</v>
      </c>
      <c r="K32">
        <f t="shared" si="0"/>
        <v>666</v>
      </c>
    </row>
    <row r="33" spans="1:11" ht="15.75" customHeight="1">
      <c r="A33" s="21"/>
      <c r="B33" s="2" t="s">
        <v>19</v>
      </c>
      <c r="C33" s="13"/>
      <c r="D33" s="13"/>
      <c r="E33" s="13"/>
      <c r="F33" s="13"/>
      <c r="G33" s="13"/>
      <c r="H33" s="13"/>
      <c r="I33" s="13"/>
      <c r="J33" s="13"/>
    </row>
    <row r="34" spans="1:11" ht="15.75" customHeight="1">
      <c r="A34" s="21"/>
      <c r="B34" s="2" t="s">
        <v>23</v>
      </c>
      <c r="C34" s="5"/>
      <c r="D34" s="5"/>
      <c r="E34" s="5"/>
      <c r="F34" s="5"/>
      <c r="G34" s="5"/>
      <c r="H34" s="5"/>
      <c r="I34" s="15"/>
      <c r="J34" s="4"/>
    </row>
    <row r="35" spans="1:11" ht="15.75" customHeight="1">
      <c r="F35">
        <f>SUM(F5:F34)</f>
        <v>944</v>
      </c>
      <c r="H35">
        <f>SUM(H5:H34)</f>
        <v>316</v>
      </c>
      <c r="K35">
        <f>SUM(K5:K34)</f>
        <v>12830</v>
      </c>
    </row>
  </sheetData>
  <autoFilter ref="J1:J34"/>
  <mergeCells count="12">
    <mergeCell ref="A1:J1"/>
    <mergeCell ref="A2:J2"/>
    <mergeCell ref="A4:A7"/>
    <mergeCell ref="A8:A13"/>
    <mergeCell ref="A14:A19"/>
    <mergeCell ref="A21:A25"/>
    <mergeCell ref="A26:A34"/>
    <mergeCell ref="B9:B11"/>
    <mergeCell ref="B18:B19"/>
    <mergeCell ref="B23:B24"/>
    <mergeCell ref="B26:B29"/>
    <mergeCell ref="B30:B32"/>
  </mergeCells>
  <phoneticPr fontId="10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2017-03-31T02:32:39Z</cp:lastPrinted>
  <dcterms:created xsi:type="dcterms:W3CDTF">2008-09-11T17:22:00Z</dcterms:created>
  <dcterms:modified xsi:type="dcterms:W3CDTF">2017-10-19T01:51:55Z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